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3 Қортынды\"/>
    </mc:Choice>
  </mc:AlternateContent>
  <xr:revisionPtr revIDLastSave="0" documentId="13_ncr:1_{73ECBAC5-EF25-412D-9A74-53CACB58DB68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BL40" i="4"/>
  <c r="BY40" i="4"/>
  <c r="EB40" i="4"/>
  <c r="FU40" i="4"/>
  <c r="IZ40" i="4"/>
  <c r="KK40" i="4"/>
  <c r="KS40" i="4"/>
  <c r="MG40" i="4"/>
  <c r="PI40" i="4"/>
  <c r="RQ40" i="4"/>
  <c r="SB40" i="4"/>
  <c r="VE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<sst xmlns="http://schemas.openxmlformats.org/spreadsheetml/2006/main" count="1077" uniqueCount="989">
  <si>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</si>
  <si>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</si>
  <si>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</si>
  <si>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</si>
  <si>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</si>
  <si>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</si>
  <si>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</si>
  <si>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</si>
  <si>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</si>
  <si>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</si>
  <si>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</si>
  <si>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</si>
  <si>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</si>
  <si>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</si>
  <si>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</si>
  <si>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</si>
  <si>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</si>
  <si>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</si>
  <si>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</si>
  <si>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</si>
  <si>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</si>
  <si>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</si>
  <si>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</si>
  <si>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</si>
  <si>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</si>
  <si>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</si>
  <si>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</si>
  <si>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</si>
  <si>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</si>
  <si>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</si>
  <si>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</si>
  <si>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</si>
  <si>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</si>
  <si>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</si>
  <si>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</si>
  <si>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</si>
  <si>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</si>
  <si>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</si>
  <si>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</si>
  <si>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</si>
  <si>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</si>
  <si>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</si>
  <si>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</si>
  <si>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</si>
  <si>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</si>
  <si>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</si>
  <si>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</si>
  <si>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</si>
  <si>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</si>
  <si>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</si>
  <si>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</si>
  <si>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</si>
  <si>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</si>
  <si>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</si>
  <si>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</si>
  <si>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</si>
  <si>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</si>
  <si>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</si>
  <si>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</si>
  <si>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</si>
  <si>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</si>
  <si>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</si>
  <si>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</si>
  <si>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</si>
  <si>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</si>
  <si>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</si>
  <si>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</si>
  <si>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</si>
  <si>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</si>
  <si>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</si>
  <si>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</si>
  <si>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</si>
  <si>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</si>
  <si>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</si>
  <si>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</si>
  <si>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</si>
  <si>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</si>
  <si>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</si>
  <si>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</si>
  <si>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</si>
  <si>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</si>
  <si>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</si>
  <si>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</si>
  <si>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</si>
  <si>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</si>
  <si>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</si>
  <si>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</si>
  <si>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</si>
  <si>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</si>
  <si>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</si>
  <si>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</si>
  <si>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</si>
  <si>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</si>
  <si>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</si>
  <si>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</si>
  <si>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</si>
  <si>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</si>
  <si>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</si>
  <si>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</si>
  <si>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</si>
  <si>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</si>
  <si>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</si>
  <si>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</si>
  <si>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</si>
  <si>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</si>
  <si>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</si>
  <si>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</si>
  <si>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</si>
  <si>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</si>
  <si>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</si>
  <si>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</si>
  <si>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</si>
  <si>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</si>
  <si>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</si>
  <si>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</si>
  <si>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</si>
  <si>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</si>
  <si>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</si>
  <si>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</si>
  <si>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</si>
  <si>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</si>
  <si>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</si>
  <si>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</si>
  <si>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</si>
  <si>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</si>
  <si>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</si>
  <si>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</si>
  <si>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</si>
  <si>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</si>
  <si>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</si>
  <si>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</si>
  <si>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</si>
  <si>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</si>
  <si>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</si>
  <si>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</si>
  <si>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</si>
  <si>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</si>
  <si>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</si>
  <si>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</si>
  <si>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</si>
  <si>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</si>
  <si>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</si>
  <si>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</si>
  <si>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</si>
  <si>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</si>
  <si>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</si>
  <si>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</si>
  <si>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</si>
  <si>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</si>
  <si>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</si>
  <si>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</si>
  <si>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</si>
  <si>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</si>
  <si>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</si>
  <si>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</si>
  <si>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</si>
  <si>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</si>
  <si>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</si>
  <si>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</si>
  <si>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</si>
  <si>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</si>
  <si>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</si>
  <si>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</si>
  <si>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</si>
  <si>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</si>
  <si>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</si>
  <si>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</si>
  <si>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</si>
  <si>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</si>
  <si>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</si>
  <si>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</si>
  <si>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</si>
  <si>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</si>
  <si>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</si>
  <si>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</si>
  <si>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</si>
  <si>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</si>
  <si>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</si>
  <si>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</si>
  <si>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</si>
  <si>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</si>
  <si>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</si>
  <si>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</si>
  <si>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</si>
  <si>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</si>
  <si>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</si>
  <si>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</si>
  <si>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</si>
  <si>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</si>
  <si>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</si>
  <si>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</si>
  <si>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</si>
  <si>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</si>
  <si>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</si>
  <si>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</si>
  <si>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</si>
  <si>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</si>
  <si>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</si>
  <si>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</si>
  <si>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</si>
  <si>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</si>
  <si>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</si>
  <si>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</si>
  <si>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</si>
  <si>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</si>
  <si>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</si>
  <si>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</si>
  <si>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</si>
  <si>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</si>
  <si>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</si>
  <si>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</si>
  <si>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</si>
  <si>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</si>
  <si>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</si>
  <si>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</si>
  <si>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</si>
  <si>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</si>
  <si>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</si>
  <si>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</si>
  <si>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</si>
  <si>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</si>
  <si>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</si>
  <si>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</si>
  <si>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</si>
  <si>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</si>
  <si>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</si>
  <si>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</si>
  <si>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</si>
  <si>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</si>
  <si>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</si>
  <si>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</si>
  <si>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</si>
  <si>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</si>
  <si>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</si>
  <si>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</si>
  <si>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</si>
  <si>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</si>
  <si>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</si>
  <si>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</si>
  <si>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</si>
  <si>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</si>
  <si>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</si>
  <si>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</si>
  <si>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</si>
  <si>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</si>
  <si>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</si>
  <si>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</si>
  <si>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</si>
  <si>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</si>
  <si>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</si>
  <si>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</si>
  <si>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</si>
  <si>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</si>
  <si>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</si>
  <si>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</si>
  <si>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</si>
  <si>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</si>
  <si>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</si>
  <si>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</si>
  <si>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</si>
  <si>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</si>
  <si>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</si>
  <si>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</si>
  <si>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</si>
  <si>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</si>
  <si>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</si>
  <si>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</si>
  <si>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</si>
  <si>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</si>
  <si>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</si>
  <si>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</si>
  <si>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</si>
  <si>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</si>
  <si>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</si>
  <si>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</si>
  <si>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</si>
  <si>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</si>
  <si>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</si>
  <si>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</si>
  <si>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</si>
  <si>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</si>
  <si>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</si>
  <si>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</si>
  <si>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</si>
  <si>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</si>
  <si>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</si>
  <si>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</si>
  <si>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</si>
  <si>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</si>
  <si>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</si>
  <si>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</si>
  <si>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</si>
  <si>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</si>
  <si>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</si>
  <si>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</si>
  <si>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</si>
  <si>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</si>
  <si>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</si>
  <si>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</si>
  <si>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</si>
  <si>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</si>
  <si>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</si>
  <si>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</si>
  <si>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</si>
  <si>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</si>
  <si>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</si>
  <si>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</si>
  <si>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</si>
  <si>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</si>
  <si>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</si>
  <si>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</si>
  <si>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</si>
  <si>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</si>
  <si>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</si>
  <si>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</si>
  <si>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</si>
  <si>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</si>
  <si>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</si>
  <si>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</si>
  <si>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</si>
  <si>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</si>
  <si>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</si>
  <si>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</si>
  <si>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</si>
  <si>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</si>
  <si>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</si>
  <si>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</si>
  <si>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</si>
  <si>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</si>
  <si>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</si>
  <si>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</si>
  <si>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</si>
  <si>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</si>
  <si>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</si>
  <si>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</si>
  <si>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</si>
  <si>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</si>
  <si>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</si>
  <si>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</si>
  <si>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</si>
  <si>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</si>
  <si>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</si>
  <si>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</si>
  <si>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</si>
  <si>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</si>
  <si>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</si>
  <si>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</si>
  <si>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</si>
  <si>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</si>
  <si>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</si>
  <si>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</si>
  <si>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</si>
  <si>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</si>
  <si>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</si>
  <si>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</si>
  <si>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</si>
  <si>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</si>
  <si>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</si>
  <si>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</si>
  <si>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</si>
  <si>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</si>
  <si>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</si>
  <si>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</si>
  <si>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</si>
  <si>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</si>
  <si>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</si>
  <si>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</si>
  <si>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</si>
  <si>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</si>
  <si>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</si>
  <si>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</si>
  <si>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</si>
  <si>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</si>
  <si>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</si>
  <si>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</si>
  <si>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</si>
  <si>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</si>
  <si>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</si>
  <si>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</si>
  <si>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</si>
  <si>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</si>
  <si>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</si>
  <si>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</si>
  <si>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</si>
  <si>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</si>
  <si>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</si>
  <si>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</si>
  <si>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</si>
  <si>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</si>
  <si>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</si>
  <si>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</si>
  <si>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</si>
  <si>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</si>
  <si>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</si>
  <si>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</si>
  <si>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</si>
  <si>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</si>
  <si>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</si>
  <si>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</si>
  <si>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</si>
  <si>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</si>
  <si>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</si>
  <si>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</si>
  <si>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</si>
  <si>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</si>
  <si>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</si>
  <si>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</si>
  <si>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</si>
  <si>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</si>
  <si>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</si>
  <si>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</si>
  <si>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</si>
  <si>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</si>
  <si>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</si>
  <si>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</si>
  <si>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</si>
  <si>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</si>
  <si>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</si>
  <si>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</si>
  <si>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</si>
  <si>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</si>
  <si>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</si>
  <si>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</si>
  <si>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</si>
  <si>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</si>
  <si>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</si>
  <si>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</si>
  <si>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</si>
  <si>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</si>
  <si>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</si>
  <si>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</si>
  <si>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</si>
  <si>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</si>
  <si>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</si>
  <si>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</si>
  <si>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</si>
  <si>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</si>
  <si>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</si>
  <si>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</si>
  <si>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</si>
  <si>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</si>
  <si>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</si>
  <si>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</si>
  <si>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</si>
  <si>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</si>
  <si>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</si>
  <si>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</si>
  <si>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</si>
  <si>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</si>
  <si>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</si>
  <si>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</si>
  <si>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</si>
  <si>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</si>
  <si>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</si>
  <si>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</si>
  <si>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</si>
  <si>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</si>
  <si>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</si>
  <si>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</si>
  <si>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</si>
  <si>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</si>
  <si>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</si>
  <si>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</si>
  <si>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</si>
  <si>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</si>
  <si>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</si>
  <si>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</si>
  <si>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</si>
  <si>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</si>
  <si>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</si>
  <si>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</si>
  <si>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</si>
  <si>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</si>
  <si>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</si>
  <si>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</si>
  <si>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</si>
  <si>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</si>
  <si>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</si>
  <si>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</si>
  <si>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</si>
  <si>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</si>
  <si>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</si>
  <si>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</si>
  <si>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</si>
  <si>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</si>
  <si>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</si>
  <si>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</si>
  <si>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</si>
  <si>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</si>
  <si>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</si>
  <si>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</si>
  <si>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</si>
  <si>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</si>
  <si>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</si>
  <si>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</si>
  <si>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</si>
  <si>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</si>
  <si>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</si>
  <si>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</si>
  <si>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</si>
  <si>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</si>
  <si>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</si>
  <si>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</si>
  <si>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</si>
  <si>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</si>
  <si>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</si>
  <si>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</si>
  <si>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</si>
  <si>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</si>
  <si>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</si>
  <si>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</si>
  <si>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</si>
  <si>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</si>
  <si>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</si>
  <si>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</si>
  <si>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</si>
  <si>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</si>
  <si>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</si>
  <si>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</si>
  <si>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</si>
  <si>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</si>
  <si>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</si>
  <si>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</si>
  <si>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</si>
  <si>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</si>
  <si>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</si>
  <si>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</si>
  <si>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</si>
  <si>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</si>
  <si>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</si>
  <si>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</si>
  <si>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</si>
  <si>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</si>
  <si>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</si>
  <si>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</si>
  <si>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</si>
  <si>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</si>
  <si>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</si>
  <si>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</si>
  <si>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</si>
  <si>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</si>
  <si>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</si>
  <si>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</si>
  <si>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</si>
  <si>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</si>
  <si>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</si>
  <si>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</si>
  <si>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</si>
  <si>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</si>
  <si>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</si>
  <si>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</si>
  <si>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</si>
  <si>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</si>
  <si>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</si>
  <si>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</si>
  <si>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</si>
  <si>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</si>
  <si>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</si>
  <si>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</si>
  <si>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</si>
  <si>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</si>
  <si>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</si>
  <si>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</si>
  <si>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</si>
  <si>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</si>
  <si>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</si>
  <si>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</si>
  <si>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</si>
  <si>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</si>
  <si>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</si>
  <si>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</si>
  <si>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</si>
  <si>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</si>
  <si>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</si>
  <si>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</si>
  <si>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</si>
  <si>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</si>
  <si>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</si>
  <si>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</si>
  <si>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</si>
  <si>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</si>
  <si>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</si>
  <si>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</si>
  <si>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</si>
  <si>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</si>
  <si>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</si>
  <si>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</si>
  <si>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</si>
  <si>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</si>
  <si>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</si>
  <si>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</si>
  <si>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</si>
  <si>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</si>
  <si>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</si>
  <si>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</si>
  <si>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</si>
  <si>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</si>
  <si>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</si>
  <si>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</si>
  <si>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</si>
  <si>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</si>
  <si>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</si>
  <si>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</si>
  <si>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</si>
  <si>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</si>
  <si>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</si>
  <si>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</si>
  <si>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</si>
  <si>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</si>
  <si>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</si>
  <si>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</si>
  <si>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</si>
  <si>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</si>
  <si>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</si>
  <si>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</si>
  <si>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</si>
  <si>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</si>
  <si>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</si>
  <si>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</si>
  <si>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</si>
  <si>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</si>
  <si>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</si>
  <si>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</si>
  <si>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</si>
  <si>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</si>
  <si>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</si>
  <si>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</si>
  <si>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</si>
  <si>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</si>
  <si>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</si>
  <si>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</si>
  <si>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</si>
  <si>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</si>
  <si>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</si>
  <si>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</si>
  <si>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</si>
  <si>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</si>
  <si>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</si>
  <si>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</si>
  <si>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</si>
  <si>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</si>
  <si>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</si>
  <si>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</si>
  <si>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</si>
  <si>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</si>
  <si>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</si>
  <si>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</si>
  <si>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</si>
  <si>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</si>
  <si>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</si>
  <si>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</si>
  <si>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</si>
  <si>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</si>
  <si>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</si>
  <si>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</si>
  <si>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</si>
  <si>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</si>
  <si>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</si>
  <si>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</si>
  <si>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</si>
  <si>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</si>
  <si>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</si>
  <si>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</si>
  <si>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</si>
  <si>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</si>
  <si>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</si>
  <si>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</si>
  <si>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</si>
  <si>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</si>
  <si>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</si>
  <si>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</si>
  <si>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</si>
  <si>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</si>
  <si>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</si>
  <si>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</si>
  <si>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</si>
  <si>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</si>
  <si>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</si>
  <si>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</si>
  <si>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</si>
  <si>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</si>
  <si>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</si>
  <si>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</si>
  <si>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</si>
  <si>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</si>
  <si>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</si>
  <si>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</si>
  <si>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</si>
  <si>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</si>
  <si>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</si>
  <si>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</si>
  <si>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</si>
  <si>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</si>
  <si>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</si>
  <si>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</si>
  <si>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</si>
  <si>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</si>
  <si>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</si>
  <si>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</si>
  <si>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</si>
  <si>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</si>
  <si>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</si>
  <si>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</si>
  <si>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</si>
  <si>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</si>
  <si>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</si>
  <si>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</si>
  <si>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</si>
  <si>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</si>
  <si>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</si>
  <si>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</si>
  <si>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</si>
  <si>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</si>
  <si>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</si>
  <si>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</si>
  <si>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</si>
  <si>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</si>
  <si>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</si>
  <si>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</si>
  <si>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</si>
  <si>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</si>
  <si>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</si>
  <si>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</si>
  <si>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</si>
  <si>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</si>
  <si>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</si>
  <si>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</si>
  <si>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</si>
  <si>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</si>
  <si>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</si>
  <si>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</si>
  <si>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</si>
  <si>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</si>
  <si>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</si>
  <si>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</si>
  <si>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</si>
  <si>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</si>
  <si>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</si>
  <si>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</si>
  <si>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</si>
  <si>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</si>
  <si>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</si>
  <si>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</si>
  <si>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</si>
  <si>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</si>
  <si>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</si>
  <si>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</si>
  <si>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</si>
  <si>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</si>
  <si>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</si>
  <si>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</si>
  <si>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</si>
  <si>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</si>
  <si>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</si>
  <si>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</si>
  <si>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</si>
  <si>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</si>
  <si>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</si>
  <si>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</si>
  <si>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</si>
  <si>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</si>
  <si>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</si>
  <si>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</si>
  <si>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</si>
  <si>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</si>
  <si>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</si>
  <si>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</si>
  <si>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</si>
  <si>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</si>
  <si>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</si>
  <si>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</si>
  <si>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</si>
  <si>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</si>
  <si>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</si>
  <si>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</si>
  <si>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</si>
  <si>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</si>
  <si>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</si>
  <si>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</si>
  <si>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</si>
  <si>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</si>
  <si>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</si>
  <si>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</si>
  <si>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</si>
  <si>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</si>
  <si>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</si>
  <si>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</si>
  <si>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</si>
  <si>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</si>
  <si>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</si>
  <si>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</si>
  <si>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</si>
  <si>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</si>
  <si>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</si>
  <si>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</si>
  <si>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</si>
  <si>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</si>
  <si>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</si>
  <si>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</si>
  <si>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</si>
  <si>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</si>
  <si>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</si>
  <si>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</si>
  <si>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</si>
  <si>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</si>
  <si>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</si>
  <si>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</si>
  <si>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</si>
  <si>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</si>
  <si>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</si>
  <si>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</si>
  <si>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</si>
  <si>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</si>
  <si>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</si>
  <si>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</si>
  <si>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</si>
  <si>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</si>
  <si>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</si>
  <si>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</si>
  <si>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</si>
  <si>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</si>
  <si>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</si>
  <si>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</si>
  <si>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</si>
  <si>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</si>
  <si>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</si>
  <si>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</si>
  <si>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</si>
  <si>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</si>
  <si>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</si>
  <si>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</si>
  <si>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</si>
  <si>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</si>
  <si>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</si>
  <si>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</si>
  <si>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</si>
  <si>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</si>
  <si>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</si>
  <si>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</si>
  <si>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</si>
  <si>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</si>
  <si>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</si>
  <si>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</si>
  <si>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</si>
  <si>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</si>
  <si>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</si>
  <si>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</si>
  <si>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</si>
  <si>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</si>
  <si>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</si>
  <si>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</si>
  <si>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</si>
  <si>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</si>
  <si>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</si>
  <si>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</si>
  <si>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</si>
  <si>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</si>
  <si>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</si>
  <si>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</si>
  <si>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</si>
  <si>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</si>
  <si>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</si>
  <si>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</si>
  <si>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</si>
  <si>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</si>
  <si>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</si>
  <si>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</si>
  <si>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</si>
  <si>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</si>
  <si>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</si>
  <si>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</si>
  <si>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</si>
  <si>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</si>
  <si>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</si>
  <si>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</si>
  <si>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</si>
  <si>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</si>
  <si>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</si>
  <si>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</si>
  <si>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</si>
  <si>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</si>
  <si>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</si>
  <si>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</si>
  <si>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</si>
  <si>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</si>
  <si>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</si>
  <si>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</si>
  <si>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</si>
  <si>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</si>
  <si>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</si>
  <si>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</si>
  <si>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</si>
  <si>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</si>
  <si>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</si>
  <si>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</si>
  <si>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</si>
  <si>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</si>
  <si>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</si>
  <si>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</si>
  <si>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</si>
  <si>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</si>
  <si>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</si>
  <si>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</si>
  <si>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</si>
  <si>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</si>
  <si>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</si>
  <si>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</si>
  <si>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</si>
  <si>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</si>
  <si>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</si>
  <si>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</si>
  <si>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</si>
  <si>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</si>
  <si>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</si>
  <si>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</si>
  <si>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</si>
  <si>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</si>
  <si>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</si>
  <si>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</si>
  <si>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</si>
  <si>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</si>
  <si>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</si>
  <si>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</si>
  <si>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</si>
  <si>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</si>
  <si>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</si>
  <si>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</si>
  <si>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</si>
  <si>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</si>
  <si>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</si>
  <si>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</si>
  <si>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</si>
  <si>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</si>
  <si>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</si>
  <si>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</si>
  <si>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</si>
  <si>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</si>
  <si>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</si>
  <si>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</si>
  <si>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</si>
  <si>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</si>
  <si>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</si>
  <si>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</si>
  <si>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</si>
  <si>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</si>
  <si>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</si>
  <si>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</si>
  <si>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</si>
  <si>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</si>
  <si>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</si>
  <si>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</si>
  <si>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</si>
  <si>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</si>
  <si>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</si>
  <si>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</si>
  <si>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</si>
  <si>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</si>
  <si>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</si>
  <si>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</si>
  <si>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</si>
  <si>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</si>
  <si>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</si>
  <si>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                       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</si>
  <si>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  Топ:Раушан                Өткізу кезеңі: Қорытынды       Өткізу мерзімі:мамыр 22.05.25ж</t>
  </si>
  <si>
    <t xml:space="preserve">Ялит Али </t>
  </si>
  <si>
    <t xml:space="preserve">Мухаммедин Медина  </t>
  </si>
  <si>
    <t xml:space="preserve">Умирзак Абдурашид </t>
  </si>
  <si>
    <t xml:space="preserve">Молбек Мирас </t>
  </si>
  <si>
    <t xml:space="preserve">Жоламан Адина </t>
  </si>
  <si>
    <t xml:space="preserve">Тұрсындай Әділ-Керей </t>
  </si>
  <si>
    <t xml:space="preserve">Ялит Кәусар </t>
  </si>
  <si>
    <t>Сандибай Жансерік</t>
  </si>
  <si>
    <t>Нұрымбек Сұңғат</t>
  </si>
  <si>
    <t>Дәрмен Мұрат</t>
  </si>
  <si>
    <t>Нұраддин Іңкәр</t>
  </si>
  <si>
    <t xml:space="preserve">Мамай Бейбарыс </t>
  </si>
  <si>
    <t xml:space="preserve">Иса Алинур </t>
  </si>
  <si>
    <t xml:space="preserve">Тынышбай Гаухар </t>
  </si>
  <si>
    <t xml:space="preserve">Ақсавут Айкөркем </t>
  </si>
  <si>
    <t xml:space="preserve">Аманджол Әлқасым </t>
  </si>
  <si>
    <t xml:space="preserve">Жанұзақ Аяна </t>
  </si>
  <si>
    <t xml:space="preserve">Нұрымбет Сұңғат </t>
  </si>
  <si>
    <t xml:space="preserve">Мовлен Айла </t>
  </si>
  <si>
    <t xml:space="preserve">Саламат Айбек </t>
  </si>
  <si>
    <t xml:space="preserve">Ажибай Аяна </t>
  </si>
  <si>
    <t xml:space="preserve">Абет Қадыр </t>
  </si>
  <si>
    <t xml:space="preserve">Солтан Нүрргүл </t>
  </si>
  <si>
    <t xml:space="preserve">Сандибай Жансерік </t>
  </si>
  <si>
    <t xml:space="preserve">Құралбай Жарқан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</si>
</sst>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topLeftCell="A41" zoomScale="90" zoomScaleNormal="90" workbookViewId="0">
      <selection activeCell="H59" sqref="H59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41</v>
      </c>
      <c r="B1" s="13" t="s">
        <v>962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6" t="s">
        <v>963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45" t="s">
        <v>0</v>
      </c>
      <c r="B4" s="45" t="s">
        <v>1</v>
      </c>
      <c r="C4" s="81" t="s">
        <v>20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46" t="s">
        <v>2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8"/>
      <c r="DY4" s="46" t="s">
        <v>2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8"/>
      <c r="FO4" s="46" t="s">
        <v>2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8"/>
      <c r="IL4" s="56" t="s">
        <v>27</v>
      </c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69" t="s">
        <v>31</v>
      </c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83" t="s">
        <v>31</v>
      </c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64" t="s">
        <v>31</v>
      </c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5"/>
      <c r="NQ4" s="63" t="s">
        <v>31</v>
      </c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5"/>
      <c r="PA4" s="46" t="s">
        <v>31</v>
      </c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8"/>
      <c r="QZ4" s="52" t="s">
        <v>36</v>
      </c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8"/>
    </row>
    <row r="5" spans="1:584" ht="13.5" customHeight="1" x14ac:dyDescent="0.3">
      <c r="A5" s="45"/>
      <c r="B5" s="45"/>
      <c r="C5" s="39" t="s">
        <v>21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53" t="s">
        <v>19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1"/>
      <c r="DY5" s="57" t="s">
        <v>3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9"/>
      <c r="FO5" s="57" t="s">
        <v>64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8"/>
      <c r="IL5" s="39" t="s">
        <v>65</v>
      </c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71" t="s">
        <v>42</v>
      </c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60" t="s">
        <v>32</v>
      </c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2"/>
      <c r="MM5" s="82" t="s">
        <v>43</v>
      </c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97" t="s">
        <v>44</v>
      </c>
      <c r="NR5" s="98"/>
      <c r="NS5" s="98"/>
      <c r="NT5" s="98"/>
      <c r="NU5" s="98"/>
      <c r="NV5" s="98"/>
      <c r="NW5" s="98"/>
      <c r="NX5" s="98"/>
      <c r="NY5" s="98"/>
      <c r="NZ5" s="98"/>
      <c r="OA5" s="98"/>
      <c r="OB5" s="98"/>
      <c r="OC5" s="98"/>
      <c r="OD5" s="98"/>
      <c r="OE5" s="98"/>
      <c r="OF5" s="98"/>
      <c r="OG5" s="98"/>
      <c r="OH5" s="98"/>
      <c r="OI5" s="98"/>
      <c r="OJ5" s="98"/>
      <c r="OK5" s="98"/>
      <c r="OL5" s="98"/>
      <c r="OM5" s="98"/>
      <c r="ON5" s="98"/>
      <c r="OO5" s="98"/>
      <c r="OP5" s="98"/>
      <c r="OQ5" s="98"/>
      <c r="OR5" s="98"/>
      <c r="OS5" s="98"/>
      <c r="OT5" s="98"/>
      <c r="OU5" s="98"/>
      <c r="OV5" s="98"/>
      <c r="OW5" s="98"/>
      <c r="OX5" s="98"/>
      <c r="OY5" s="98"/>
      <c r="OZ5" s="99"/>
      <c r="PA5" s="60" t="s">
        <v>33</v>
      </c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2"/>
      <c r="QZ5" s="57" t="s">
        <v>37</v>
      </c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9"/>
    </row>
    <row r="6" spans="1:584" ht="15.6" hidden="1" x14ac:dyDescent="0.3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45"/>
      <c r="B11" s="45"/>
      <c r="C11" s="37" t="s">
        <v>77</v>
      </c>
      <c r="D11" s="38" t="s">
        <v>5</v>
      </c>
      <c r="E11" s="38" t="s">
        <v>6</v>
      </c>
      <c r="F11" s="39" t="s">
        <v>78</v>
      </c>
      <c r="G11" s="39" t="s">
        <v>7</v>
      </c>
      <c r="H11" s="39" t="s">
        <v>8</v>
      </c>
      <c r="I11" s="39" t="s">
        <v>180</v>
      </c>
      <c r="J11" s="39" t="s">
        <v>9</v>
      </c>
      <c r="K11" s="39" t="s">
        <v>10</v>
      </c>
      <c r="L11" s="38" t="s">
        <v>79</v>
      </c>
      <c r="M11" s="38" t="s">
        <v>9</v>
      </c>
      <c r="N11" s="38" t="s">
        <v>10</v>
      </c>
      <c r="O11" s="38" t="s">
        <v>80</v>
      </c>
      <c r="P11" s="38" t="s">
        <v>11</v>
      </c>
      <c r="Q11" s="38" t="s">
        <v>4</v>
      </c>
      <c r="R11" s="38" t="s">
        <v>81</v>
      </c>
      <c r="S11" s="38" t="s">
        <v>6</v>
      </c>
      <c r="T11" s="38" t="s">
        <v>12</v>
      </c>
      <c r="U11" s="38" t="s">
        <v>82</v>
      </c>
      <c r="V11" s="38" t="s">
        <v>6</v>
      </c>
      <c r="W11" s="38" t="s">
        <v>12</v>
      </c>
      <c r="X11" s="40" t="s">
        <v>83</v>
      </c>
      <c r="Y11" s="36" t="s">
        <v>10</v>
      </c>
      <c r="Z11" s="37" t="s">
        <v>13</v>
      </c>
      <c r="AA11" s="38" t="s">
        <v>84</v>
      </c>
      <c r="AB11" s="38" t="s">
        <v>14</v>
      </c>
      <c r="AC11" s="38" t="s">
        <v>15</v>
      </c>
      <c r="AD11" s="38" t="s">
        <v>85</v>
      </c>
      <c r="AE11" s="38" t="s">
        <v>4</v>
      </c>
      <c r="AF11" s="38" t="s">
        <v>5</v>
      </c>
      <c r="AG11" s="38" t="s">
        <v>86</v>
      </c>
      <c r="AH11" s="38" t="s">
        <v>12</v>
      </c>
      <c r="AI11" s="38" t="s">
        <v>7</v>
      </c>
      <c r="AJ11" s="53" t="s">
        <v>87</v>
      </c>
      <c r="AK11" s="70"/>
      <c r="AL11" s="70"/>
      <c r="AM11" s="53" t="s">
        <v>88</v>
      </c>
      <c r="AN11" s="70"/>
      <c r="AO11" s="70"/>
      <c r="AP11" s="53" t="s">
        <v>89</v>
      </c>
      <c r="AQ11" s="70"/>
      <c r="AR11" s="70"/>
      <c r="AS11" s="53" t="s">
        <v>90</v>
      </c>
      <c r="AT11" s="70"/>
      <c r="AU11" s="70"/>
      <c r="AV11" s="39" t="s">
        <v>91</v>
      </c>
      <c r="AW11" s="39"/>
      <c r="AX11" s="39"/>
      <c r="AY11" s="94" t="s">
        <v>92</v>
      </c>
      <c r="AZ11" s="95"/>
      <c r="BA11" s="96"/>
      <c r="BB11" s="40" t="s">
        <v>201</v>
      </c>
      <c r="BC11" s="36"/>
      <c r="BD11" s="37"/>
      <c r="BE11" s="40" t="s">
        <v>202</v>
      </c>
      <c r="BF11" s="36"/>
      <c r="BG11" s="37"/>
      <c r="BH11" s="40" t="s">
        <v>203</v>
      </c>
      <c r="BI11" s="36"/>
      <c r="BJ11" s="37"/>
      <c r="BK11" s="40" t="s">
        <v>204</v>
      </c>
      <c r="BL11" s="36"/>
      <c r="BM11" s="37"/>
      <c r="BN11" s="40" t="s">
        <v>205</v>
      </c>
      <c r="BO11" s="36"/>
      <c r="BP11" s="37"/>
      <c r="BQ11" s="37" t="s">
        <v>93</v>
      </c>
      <c r="BR11" s="38"/>
      <c r="BS11" s="38"/>
      <c r="BT11" s="40" t="s">
        <v>94</v>
      </c>
      <c r="BU11" s="36"/>
      <c r="BV11" s="37"/>
      <c r="BW11" s="40" t="s">
        <v>181</v>
      </c>
      <c r="BX11" s="36"/>
      <c r="BY11" s="37"/>
      <c r="BZ11" s="38" t="s">
        <v>95</v>
      </c>
      <c r="CA11" s="38"/>
      <c r="CB11" s="38"/>
      <c r="CC11" s="38" t="s">
        <v>96</v>
      </c>
      <c r="CD11" s="38"/>
      <c r="CE11" s="38"/>
      <c r="CF11" s="38" t="s">
        <v>97</v>
      </c>
      <c r="CG11" s="38"/>
      <c r="CH11" s="38"/>
      <c r="CI11" s="54" t="s">
        <v>98</v>
      </c>
      <c r="CJ11" s="54"/>
      <c r="CK11" s="54"/>
      <c r="CL11" s="38" t="s">
        <v>99</v>
      </c>
      <c r="CM11" s="38"/>
      <c r="CN11" s="38"/>
      <c r="CO11" s="38" t="s">
        <v>100</v>
      </c>
      <c r="CP11" s="38"/>
      <c r="CQ11" s="38"/>
      <c r="CR11" s="38" t="s">
        <v>101</v>
      </c>
      <c r="CS11" s="38"/>
      <c r="CT11" s="38"/>
      <c r="CU11" s="38" t="s">
        <v>102</v>
      </c>
      <c r="CV11" s="38"/>
      <c r="CW11" s="38"/>
      <c r="CX11" s="38" t="s">
        <v>103</v>
      </c>
      <c r="CY11" s="38"/>
      <c r="CZ11" s="38"/>
      <c r="DA11" s="54" t="s">
        <v>182</v>
      </c>
      <c r="DB11" s="54"/>
      <c r="DC11" s="54"/>
      <c r="DD11" s="54" t="s">
        <v>104</v>
      </c>
      <c r="DE11" s="54"/>
      <c r="DF11" s="84"/>
      <c r="DG11" s="39" t="s">
        <v>105</v>
      </c>
      <c r="DH11" s="39"/>
      <c r="DI11" s="39"/>
      <c r="DJ11" s="39" t="s">
        <v>106</v>
      </c>
      <c r="DK11" s="39"/>
      <c r="DL11" s="39"/>
      <c r="DM11" s="51" t="s">
        <v>107</v>
      </c>
      <c r="DN11" s="51"/>
      <c r="DO11" s="51"/>
      <c r="DP11" s="39" t="s">
        <v>108</v>
      </c>
      <c r="DQ11" s="39"/>
      <c r="DR11" s="39"/>
      <c r="DS11" s="39" t="s">
        <v>109</v>
      </c>
      <c r="DT11" s="39"/>
      <c r="DU11" s="53"/>
      <c r="DV11" s="39" t="s">
        <v>110</v>
      </c>
      <c r="DW11" s="39"/>
      <c r="DX11" s="39"/>
      <c r="DY11" s="39" t="s">
        <v>111</v>
      </c>
      <c r="DZ11" s="39"/>
      <c r="EA11" s="39"/>
      <c r="EB11" s="39" t="s">
        <v>112</v>
      </c>
      <c r="EC11" s="39"/>
      <c r="ED11" s="39"/>
      <c r="EE11" s="39" t="s">
        <v>183</v>
      </c>
      <c r="EF11" s="39"/>
      <c r="EG11" s="39"/>
      <c r="EH11" s="39" t="s">
        <v>113</v>
      </c>
      <c r="EI11" s="39"/>
      <c r="EJ11" s="39"/>
      <c r="EK11" s="39" t="s">
        <v>114</v>
      </c>
      <c r="EL11" s="39"/>
      <c r="EM11" s="39"/>
      <c r="EN11" s="39" t="s">
        <v>115</v>
      </c>
      <c r="EO11" s="39"/>
      <c r="EP11" s="39"/>
      <c r="EQ11" s="39" t="s">
        <v>116</v>
      </c>
      <c r="ER11" s="39"/>
      <c r="ES11" s="39"/>
      <c r="ET11" s="39" t="s">
        <v>117</v>
      </c>
      <c r="EU11" s="39"/>
      <c r="EV11" s="39"/>
      <c r="EW11" s="39" t="s">
        <v>118</v>
      </c>
      <c r="EX11" s="39"/>
      <c r="EY11" s="53"/>
      <c r="EZ11" s="57" t="s">
        <v>206</v>
      </c>
      <c r="FA11" s="58"/>
      <c r="FB11" s="59"/>
      <c r="FC11" s="57" t="s">
        <v>207</v>
      </c>
      <c r="FD11" s="58"/>
      <c r="FE11" s="59"/>
      <c r="FF11" s="57" t="s">
        <v>208</v>
      </c>
      <c r="FG11" s="58"/>
      <c r="FH11" s="59"/>
      <c r="FI11" s="57" t="s">
        <v>209</v>
      </c>
      <c r="FJ11" s="58"/>
      <c r="FK11" s="59"/>
      <c r="FL11" s="57" t="s">
        <v>210</v>
      </c>
      <c r="FM11" s="58"/>
      <c r="FN11" s="59"/>
      <c r="FO11" s="57" t="s">
        <v>211</v>
      </c>
      <c r="FP11" s="58"/>
      <c r="FQ11" s="59"/>
      <c r="FR11" s="57" t="s">
        <v>212</v>
      </c>
      <c r="FS11" s="58"/>
      <c r="FT11" s="59"/>
      <c r="FU11" s="57" t="s">
        <v>213</v>
      </c>
      <c r="FV11" s="58"/>
      <c r="FW11" s="59"/>
      <c r="FX11" s="57" t="s">
        <v>214</v>
      </c>
      <c r="FY11" s="58"/>
      <c r="FZ11" s="59"/>
      <c r="GA11" s="57" t="s">
        <v>215</v>
      </c>
      <c r="GB11" s="58"/>
      <c r="GC11" s="59"/>
      <c r="GD11" s="57" t="s">
        <v>216</v>
      </c>
      <c r="GE11" s="58"/>
      <c r="GF11" s="59"/>
      <c r="GG11" s="57" t="s">
        <v>217</v>
      </c>
      <c r="GH11" s="58"/>
      <c r="GI11" s="59"/>
      <c r="GJ11" s="57" t="s">
        <v>218</v>
      </c>
      <c r="GK11" s="58"/>
      <c r="GL11" s="59"/>
      <c r="GM11" s="57" t="s">
        <v>219</v>
      </c>
      <c r="GN11" s="58"/>
      <c r="GO11" s="59"/>
      <c r="GP11" s="57" t="s">
        <v>220</v>
      </c>
      <c r="GQ11" s="58"/>
      <c r="GR11" s="59"/>
      <c r="GS11" s="57" t="s">
        <v>221</v>
      </c>
      <c r="GT11" s="58"/>
      <c r="GU11" s="59"/>
      <c r="GV11" s="57" t="s">
        <v>222</v>
      </c>
      <c r="GW11" s="58"/>
      <c r="GX11" s="59"/>
      <c r="GY11" s="57" t="s">
        <v>223</v>
      </c>
      <c r="GZ11" s="58"/>
      <c r="HA11" s="59"/>
      <c r="HB11" s="57" t="s">
        <v>224</v>
      </c>
      <c r="HC11" s="58"/>
      <c r="HD11" s="59"/>
      <c r="HE11" s="57" t="s">
        <v>225</v>
      </c>
      <c r="HF11" s="58"/>
      <c r="HG11" s="59"/>
      <c r="HH11" s="57" t="s">
        <v>226</v>
      </c>
      <c r="HI11" s="58"/>
      <c r="HJ11" s="59"/>
      <c r="HK11" s="57" t="s">
        <v>227</v>
      </c>
      <c r="HL11" s="58"/>
      <c r="HM11" s="59"/>
      <c r="HN11" s="57" t="s">
        <v>228</v>
      </c>
      <c r="HO11" s="58"/>
      <c r="HP11" s="59"/>
      <c r="HQ11" s="57" t="s">
        <v>229</v>
      </c>
      <c r="HR11" s="58"/>
      <c r="HS11" s="59"/>
      <c r="HT11" s="57" t="s">
        <v>230</v>
      </c>
      <c r="HU11" s="58"/>
      <c r="HV11" s="59"/>
      <c r="HW11" s="57" t="s">
        <v>231</v>
      </c>
      <c r="HX11" s="58"/>
      <c r="HY11" s="59"/>
      <c r="HZ11" s="57" t="s">
        <v>232</v>
      </c>
      <c r="IA11" s="58"/>
      <c r="IB11" s="59"/>
      <c r="IC11" s="57" t="s">
        <v>233</v>
      </c>
      <c r="ID11" s="58"/>
      <c r="IE11" s="59"/>
      <c r="IF11" s="57" t="s">
        <v>234</v>
      </c>
      <c r="IG11" s="58"/>
      <c r="IH11" s="59"/>
      <c r="II11" s="57" t="s">
        <v>235</v>
      </c>
      <c r="IJ11" s="58"/>
      <c r="IK11" s="59"/>
      <c r="IL11" s="51" t="s">
        <v>119</v>
      </c>
      <c r="IM11" s="51"/>
      <c r="IN11" s="51"/>
      <c r="IO11" s="51" t="s">
        <v>120</v>
      </c>
      <c r="IP11" s="51"/>
      <c r="IQ11" s="51"/>
      <c r="IR11" s="51" t="s">
        <v>184</v>
      </c>
      <c r="IS11" s="51"/>
      <c r="IT11" s="51"/>
      <c r="IU11" s="51" t="s">
        <v>121</v>
      </c>
      <c r="IV11" s="51"/>
      <c r="IW11" s="51"/>
      <c r="IX11" s="51" t="s">
        <v>122</v>
      </c>
      <c r="IY11" s="51"/>
      <c r="IZ11" s="51"/>
      <c r="JA11" s="51" t="s">
        <v>123</v>
      </c>
      <c r="JB11" s="51"/>
      <c r="JC11" s="51"/>
      <c r="JD11" s="51" t="s">
        <v>124</v>
      </c>
      <c r="JE11" s="51"/>
      <c r="JF11" s="51"/>
      <c r="JG11" s="51" t="s">
        <v>125</v>
      </c>
      <c r="JH11" s="51"/>
      <c r="JI11" s="51"/>
      <c r="JJ11" s="51" t="s">
        <v>126</v>
      </c>
      <c r="JK11" s="51"/>
      <c r="JL11" s="51"/>
      <c r="JM11" s="51" t="s">
        <v>127</v>
      </c>
      <c r="JN11" s="51"/>
      <c r="JO11" s="51"/>
      <c r="JP11" s="51" t="s">
        <v>236</v>
      </c>
      <c r="JQ11" s="51"/>
      <c r="JR11" s="51"/>
      <c r="JS11" s="51" t="s">
        <v>237</v>
      </c>
      <c r="JT11" s="51"/>
      <c r="JU11" s="51"/>
      <c r="JV11" s="51" t="s">
        <v>238</v>
      </c>
      <c r="JW11" s="51"/>
      <c r="JX11" s="51"/>
      <c r="JY11" s="59" t="s">
        <v>128</v>
      </c>
      <c r="JZ11" s="51"/>
      <c r="KA11" s="51"/>
      <c r="KB11" s="51" t="s">
        <v>129</v>
      </c>
      <c r="KC11" s="51"/>
      <c r="KD11" s="51"/>
      <c r="KE11" s="51" t="s">
        <v>185</v>
      </c>
      <c r="KF11" s="51"/>
      <c r="KG11" s="51"/>
      <c r="KH11" s="51" t="s">
        <v>130</v>
      </c>
      <c r="KI11" s="51"/>
      <c r="KJ11" s="51"/>
      <c r="KK11" s="51" t="s">
        <v>131</v>
      </c>
      <c r="KL11" s="51"/>
      <c r="KM11" s="51"/>
      <c r="KN11" s="51" t="s">
        <v>132</v>
      </c>
      <c r="KO11" s="51"/>
      <c r="KP11" s="51"/>
      <c r="KQ11" s="51" t="s">
        <v>133</v>
      </c>
      <c r="KR11" s="51"/>
      <c r="KS11" s="51"/>
      <c r="KT11" s="78" t="s">
        <v>134</v>
      </c>
      <c r="KU11" s="79"/>
      <c r="KV11" s="80"/>
      <c r="KW11" s="78" t="s">
        <v>135</v>
      </c>
      <c r="KX11" s="79"/>
      <c r="KY11" s="80"/>
      <c r="KZ11" s="78" t="s">
        <v>136</v>
      </c>
      <c r="LA11" s="79"/>
      <c r="LB11" s="80"/>
      <c r="LC11" s="78" t="s">
        <v>137</v>
      </c>
      <c r="LD11" s="79"/>
      <c r="LE11" s="80"/>
      <c r="LF11" s="78" t="s">
        <v>138</v>
      </c>
      <c r="LG11" s="79"/>
      <c r="LH11" s="80"/>
      <c r="LI11" s="78" t="s">
        <v>186</v>
      </c>
      <c r="LJ11" s="79"/>
      <c r="LK11" s="80"/>
      <c r="LL11" s="78" t="s">
        <v>139</v>
      </c>
      <c r="LM11" s="79"/>
      <c r="LN11" s="80"/>
      <c r="LO11" s="78" t="s">
        <v>140</v>
      </c>
      <c r="LP11" s="79"/>
      <c r="LQ11" s="80"/>
      <c r="LR11" s="78" t="s">
        <v>141</v>
      </c>
      <c r="LS11" s="79"/>
      <c r="LT11" s="80"/>
      <c r="LU11" s="78" t="s">
        <v>142</v>
      </c>
      <c r="LV11" s="79"/>
      <c r="LW11" s="80"/>
      <c r="LX11" s="78" t="s">
        <v>143</v>
      </c>
      <c r="LY11" s="79"/>
      <c r="LZ11" s="80"/>
      <c r="MA11" s="78" t="s">
        <v>144</v>
      </c>
      <c r="MB11" s="79"/>
      <c r="MC11" s="80"/>
      <c r="MD11" s="57" t="s">
        <v>145</v>
      </c>
      <c r="ME11" s="58"/>
      <c r="MF11" s="59"/>
      <c r="MG11" s="57" t="s">
        <v>146</v>
      </c>
      <c r="MH11" s="58"/>
      <c r="MI11" s="59"/>
      <c r="MJ11" s="57" t="s">
        <v>147</v>
      </c>
      <c r="MK11" s="58"/>
      <c r="ML11" s="59"/>
      <c r="MM11" s="78" t="s">
        <v>187</v>
      </c>
      <c r="MN11" s="79"/>
      <c r="MO11" s="80"/>
      <c r="MP11" s="78" t="s">
        <v>148</v>
      </c>
      <c r="MQ11" s="79"/>
      <c r="MR11" s="80"/>
      <c r="MS11" s="57" t="s">
        <v>149</v>
      </c>
      <c r="MT11" s="58"/>
      <c r="MU11" s="59"/>
      <c r="MV11" s="57" t="s">
        <v>150</v>
      </c>
      <c r="MW11" s="58"/>
      <c r="MX11" s="59"/>
      <c r="MY11" s="57" t="s">
        <v>151</v>
      </c>
      <c r="MZ11" s="58"/>
      <c r="NA11" s="59"/>
      <c r="NB11" s="59" t="s">
        <v>152</v>
      </c>
      <c r="NC11" s="51"/>
      <c r="ND11" s="51"/>
      <c r="NE11" s="51" t="s">
        <v>153</v>
      </c>
      <c r="NF11" s="51"/>
      <c r="NG11" s="51"/>
      <c r="NH11" s="84" t="s">
        <v>188</v>
      </c>
      <c r="NI11" s="85"/>
      <c r="NJ11" s="86"/>
      <c r="NK11" s="51" t="s">
        <v>189</v>
      </c>
      <c r="NL11" s="51"/>
      <c r="NM11" s="51"/>
      <c r="NN11" s="51" t="s">
        <v>190</v>
      </c>
      <c r="NO11" s="51"/>
      <c r="NP11" s="51"/>
      <c r="NQ11" s="51" t="s">
        <v>191</v>
      </c>
      <c r="NR11" s="51"/>
      <c r="NS11" s="51"/>
      <c r="NT11" s="51" t="s">
        <v>192</v>
      </c>
      <c r="NU11" s="51"/>
      <c r="NV11" s="51"/>
      <c r="NW11" s="51" t="s">
        <v>193</v>
      </c>
      <c r="NX11" s="51"/>
      <c r="NY11" s="51"/>
      <c r="NZ11" s="51" t="s">
        <v>194</v>
      </c>
      <c r="OA11" s="51"/>
      <c r="OB11" s="51"/>
      <c r="OC11" s="78" t="s">
        <v>195</v>
      </c>
      <c r="OD11" s="79"/>
      <c r="OE11" s="80"/>
      <c r="OF11" s="78" t="s">
        <v>196</v>
      </c>
      <c r="OG11" s="79"/>
      <c r="OH11" s="80"/>
      <c r="OI11" s="78" t="s">
        <v>197</v>
      </c>
      <c r="OJ11" s="79"/>
      <c r="OK11" s="79"/>
      <c r="OL11" s="51" t="s">
        <v>154</v>
      </c>
      <c r="OM11" s="51"/>
      <c r="ON11" s="51"/>
      <c r="OO11" s="78" t="s">
        <v>155</v>
      </c>
      <c r="OP11" s="79"/>
      <c r="OQ11" s="80"/>
      <c r="OR11" s="78" t="s">
        <v>156</v>
      </c>
      <c r="OS11" s="79"/>
      <c r="OT11" s="80"/>
      <c r="OU11" s="78" t="s">
        <v>198</v>
      </c>
      <c r="OV11" s="79"/>
      <c r="OW11" s="80"/>
      <c r="OX11" s="78" t="s">
        <v>157</v>
      </c>
      <c r="OY11" s="79"/>
      <c r="OZ11" s="80"/>
      <c r="PA11" s="78" t="s">
        <v>158</v>
      </c>
      <c r="PB11" s="79"/>
      <c r="PC11" s="80"/>
      <c r="PD11" s="78" t="s">
        <v>159</v>
      </c>
      <c r="PE11" s="79"/>
      <c r="PF11" s="80"/>
      <c r="PG11" s="78" t="s">
        <v>160</v>
      </c>
      <c r="PH11" s="79"/>
      <c r="PI11" s="80"/>
      <c r="PJ11" s="78" t="s">
        <v>239</v>
      </c>
      <c r="PK11" s="79"/>
      <c r="PL11" s="79"/>
      <c r="PM11" s="79" t="s">
        <v>240</v>
      </c>
      <c r="PN11" s="79"/>
      <c r="PO11" s="79"/>
      <c r="PP11" s="79" t="s">
        <v>241</v>
      </c>
      <c r="PQ11" s="79"/>
      <c r="PR11" s="79"/>
      <c r="PS11" s="79" t="s">
        <v>242</v>
      </c>
      <c r="PT11" s="79"/>
      <c r="PU11" s="79"/>
      <c r="PV11" s="79" t="s">
        <v>243</v>
      </c>
      <c r="PW11" s="79"/>
      <c r="PX11" s="79"/>
      <c r="PY11" s="79" t="s">
        <v>244</v>
      </c>
      <c r="PZ11" s="79"/>
      <c r="QA11" s="79"/>
      <c r="QB11" s="79" t="s">
        <v>245</v>
      </c>
      <c r="QC11" s="79"/>
      <c r="QD11" s="79"/>
      <c r="QE11" s="79" t="s">
        <v>246</v>
      </c>
      <c r="QF11" s="79"/>
      <c r="QG11" s="79"/>
      <c r="QH11" s="79" t="s">
        <v>247</v>
      </c>
      <c r="QI11" s="79"/>
      <c r="QJ11" s="79"/>
      <c r="QK11" s="79" t="s">
        <v>248</v>
      </c>
      <c r="QL11" s="79"/>
      <c r="QM11" s="79"/>
      <c r="QN11" s="79" t="s">
        <v>249</v>
      </c>
      <c r="QO11" s="79"/>
      <c r="QP11" s="79"/>
      <c r="QQ11" s="79" t="s">
        <v>250</v>
      </c>
      <c r="QR11" s="79"/>
      <c r="QS11" s="79"/>
      <c r="QT11" s="79" t="s">
        <v>251</v>
      </c>
      <c r="QU11" s="79"/>
      <c r="QV11" s="79"/>
      <c r="QW11" s="79" t="s">
        <v>252</v>
      </c>
      <c r="QX11" s="79"/>
      <c r="QY11" s="80"/>
      <c r="QZ11" s="51" t="s">
        <v>161</v>
      </c>
      <c r="RA11" s="51"/>
      <c r="RB11" s="51"/>
      <c r="RC11" s="51" t="s">
        <v>162</v>
      </c>
      <c r="RD11" s="51"/>
      <c r="RE11" s="51"/>
      <c r="RF11" s="51" t="s">
        <v>199</v>
      </c>
      <c r="RG11" s="51"/>
      <c r="RH11" s="51"/>
      <c r="RI11" s="51" t="s">
        <v>163</v>
      </c>
      <c r="RJ11" s="51"/>
      <c r="RK11" s="51"/>
      <c r="RL11" s="51" t="s">
        <v>164</v>
      </c>
      <c r="RM11" s="51"/>
      <c r="RN11" s="51"/>
      <c r="RO11" s="51" t="s">
        <v>165</v>
      </c>
      <c r="RP11" s="51"/>
      <c r="RQ11" s="51"/>
      <c r="RR11" s="51" t="s">
        <v>166</v>
      </c>
      <c r="RS11" s="51"/>
      <c r="RT11" s="51"/>
      <c r="RU11" s="51" t="s">
        <v>167</v>
      </c>
      <c r="RV11" s="51"/>
      <c r="RW11" s="51"/>
      <c r="RX11" s="51" t="s">
        <v>168</v>
      </c>
      <c r="RY11" s="51"/>
      <c r="RZ11" s="51"/>
      <c r="SA11" s="51" t="s">
        <v>169</v>
      </c>
      <c r="SB11" s="51"/>
      <c r="SC11" s="51"/>
      <c r="SD11" s="51" t="s">
        <v>170</v>
      </c>
      <c r="SE11" s="51"/>
      <c r="SF11" s="51"/>
      <c r="SG11" s="51" t="s">
        <v>171</v>
      </c>
      <c r="SH11" s="51"/>
      <c r="SI11" s="51"/>
      <c r="SJ11" s="51" t="s">
        <v>200</v>
      </c>
      <c r="SK11" s="51"/>
      <c r="SL11" s="51"/>
      <c r="SM11" s="51" t="s">
        <v>172</v>
      </c>
      <c r="SN11" s="51"/>
      <c r="SO11" s="51"/>
      <c r="SP11" s="51" t="s">
        <v>173</v>
      </c>
      <c r="SQ11" s="51"/>
      <c r="SR11" s="51"/>
      <c r="SS11" s="51" t="s">
        <v>174</v>
      </c>
      <c r="ST11" s="51"/>
      <c r="SU11" s="51"/>
      <c r="SV11" s="51" t="s">
        <v>175</v>
      </c>
      <c r="SW11" s="51"/>
      <c r="SX11" s="57"/>
      <c r="SY11" s="51" t="s">
        <v>176</v>
      </c>
      <c r="SZ11" s="51"/>
      <c r="TA11" s="57"/>
      <c r="TB11" s="51" t="s">
        <v>177</v>
      </c>
      <c r="TC11" s="51"/>
      <c r="TD11" s="57"/>
      <c r="TE11" s="51" t="s">
        <v>178</v>
      </c>
      <c r="TF11" s="51"/>
      <c r="TG11" s="57"/>
      <c r="TH11" s="57" t="s">
        <v>179</v>
      </c>
      <c r="TI11" s="67"/>
      <c r="TJ11" s="67"/>
      <c r="TK11" s="57" t="s">
        <v>253</v>
      </c>
      <c r="TL11" s="58"/>
      <c r="TM11" s="59"/>
      <c r="TN11" s="57" t="s">
        <v>254</v>
      </c>
      <c r="TO11" s="58"/>
      <c r="TP11" s="59"/>
      <c r="TQ11" s="57" t="s">
        <v>255</v>
      </c>
      <c r="TR11" s="58"/>
      <c r="TS11" s="59"/>
      <c r="TT11" s="57" t="s">
        <v>256</v>
      </c>
      <c r="TU11" s="58"/>
      <c r="TV11" s="59"/>
      <c r="TW11" s="57" t="s">
        <v>257</v>
      </c>
      <c r="TX11" s="58"/>
      <c r="TY11" s="59"/>
      <c r="TZ11" s="57" t="s">
        <v>258</v>
      </c>
      <c r="UA11" s="58"/>
      <c r="UB11" s="59"/>
      <c r="UC11" s="57" t="s">
        <v>259</v>
      </c>
      <c r="UD11" s="58"/>
      <c r="UE11" s="59"/>
      <c r="UF11" s="57" t="s">
        <v>260</v>
      </c>
      <c r="UG11" s="58"/>
      <c r="UH11" s="59"/>
      <c r="UI11" s="57" t="s">
        <v>261</v>
      </c>
      <c r="UJ11" s="58"/>
      <c r="UK11" s="59"/>
      <c r="UL11" s="57" t="s">
        <v>262</v>
      </c>
      <c r="UM11" s="58"/>
      <c r="UN11" s="59"/>
      <c r="UO11" s="57" t="s">
        <v>263</v>
      </c>
      <c r="UP11" s="58"/>
      <c r="UQ11" s="59"/>
      <c r="UR11" s="57" t="s">
        <v>264</v>
      </c>
      <c r="US11" s="58"/>
      <c r="UT11" s="59"/>
      <c r="UU11" s="57" t="s">
        <v>265</v>
      </c>
      <c r="UV11" s="58"/>
      <c r="UW11" s="59"/>
      <c r="UX11" s="57" t="s">
        <v>266</v>
      </c>
      <c r="UY11" s="58"/>
      <c r="UZ11" s="59"/>
      <c r="VA11" s="57" t="s">
        <v>267</v>
      </c>
      <c r="VB11" s="58"/>
      <c r="VC11" s="59"/>
      <c r="VD11" s="57" t="s">
        <v>268</v>
      </c>
      <c r="VE11" s="58"/>
      <c r="VF11" s="59"/>
      <c r="VG11" s="57" t="s">
        <v>269</v>
      </c>
      <c r="VH11" s="58"/>
      <c r="VI11" s="59"/>
      <c r="VJ11" s="57" t="s">
        <v>270</v>
      </c>
      <c r="VK11" s="58"/>
      <c r="VL11" s="59"/>
    </row>
    <row r="12" spans="1:584" ht="109.2" customHeight="1" thickBot="1" x14ac:dyDescent="0.35">
      <c r="A12" s="45"/>
      <c r="B12" s="45"/>
      <c r="C12" s="49" t="s">
        <v>473</v>
      </c>
      <c r="D12" s="50"/>
      <c r="E12" s="55"/>
      <c r="F12" s="49" t="s">
        <v>474</v>
      </c>
      <c r="G12" s="50"/>
      <c r="H12" s="55"/>
      <c r="I12" s="87" t="s">
        <v>475</v>
      </c>
      <c r="J12" s="88"/>
      <c r="K12" s="89"/>
      <c r="L12" s="49" t="s">
        <v>476</v>
      </c>
      <c r="M12" s="50"/>
      <c r="N12" s="55"/>
      <c r="O12" s="49" t="s">
        <v>477</v>
      </c>
      <c r="P12" s="50"/>
      <c r="Q12" s="55"/>
      <c r="R12" s="49" t="s">
        <v>478</v>
      </c>
      <c r="S12" s="50"/>
      <c r="T12" s="55"/>
      <c r="U12" s="49" t="s">
        <v>479</v>
      </c>
      <c r="V12" s="50"/>
      <c r="W12" s="55"/>
      <c r="X12" s="49" t="s">
        <v>480</v>
      </c>
      <c r="Y12" s="50"/>
      <c r="Z12" s="55"/>
      <c r="AA12" s="49" t="s">
        <v>481</v>
      </c>
      <c r="AB12" s="50"/>
      <c r="AC12" s="55"/>
      <c r="AD12" s="49" t="s">
        <v>482</v>
      </c>
      <c r="AE12" s="50"/>
      <c r="AF12" s="55"/>
      <c r="AG12" s="49" t="s">
        <v>483</v>
      </c>
      <c r="AH12" s="50"/>
      <c r="AI12" s="55"/>
      <c r="AJ12" s="49" t="s">
        <v>484</v>
      </c>
      <c r="AK12" s="50"/>
      <c r="AL12" s="55"/>
      <c r="AM12" s="49" t="s">
        <v>485</v>
      </c>
      <c r="AN12" s="50"/>
      <c r="AO12" s="55"/>
      <c r="AP12" s="49" t="s">
        <v>486</v>
      </c>
      <c r="AQ12" s="50"/>
      <c r="AR12" s="55"/>
      <c r="AS12" s="49" t="s">
        <v>487</v>
      </c>
      <c r="AT12" s="50"/>
      <c r="AU12" s="55"/>
      <c r="AV12" s="49" t="s">
        <v>488</v>
      </c>
      <c r="AW12" s="50"/>
      <c r="AX12" s="55"/>
      <c r="AY12" s="49" t="s">
        <v>489</v>
      </c>
      <c r="AZ12" s="50"/>
      <c r="BA12" s="55"/>
      <c r="BB12" s="49" t="s">
        <v>490</v>
      </c>
      <c r="BC12" s="50"/>
      <c r="BD12" s="55"/>
      <c r="BE12" s="49" t="s">
        <v>491</v>
      </c>
      <c r="BF12" s="50"/>
      <c r="BG12" s="55"/>
      <c r="BH12" s="49" t="s">
        <v>492</v>
      </c>
      <c r="BI12" s="50"/>
      <c r="BJ12" s="55"/>
      <c r="BK12" s="49" t="s">
        <v>493</v>
      </c>
      <c r="BL12" s="50"/>
      <c r="BM12" s="55"/>
      <c r="BN12" s="49" t="s">
        <v>332</v>
      </c>
      <c r="BO12" s="50"/>
      <c r="BP12" s="55"/>
      <c r="BQ12" s="49" t="s">
        <v>494</v>
      </c>
      <c r="BR12" s="50"/>
      <c r="BS12" s="55"/>
      <c r="BT12" s="49" t="s">
        <v>495</v>
      </c>
      <c r="BU12" s="50"/>
      <c r="BV12" s="55"/>
      <c r="BW12" s="49" t="s">
        <v>496</v>
      </c>
      <c r="BX12" s="50"/>
      <c r="BY12" s="55"/>
      <c r="BZ12" s="49" t="s">
        <v>497</v>
      </c>
      <c r="CA12" s="50"/>
      <c r="CB12" s="55"/>
      <c r="CC12" s="49" t="s">
        <v>498</v>
      </c>
      <c r="CD12" s="50"/>
      <c r="CE12" s="55"/>
      <c r="CF12" s="49" t="s">
        <v>499</v>
      </c>
      <c r="CG12" s="50"/>
      <c r="CH12" s="55"/>
      <c r="CI12" s="49" t="s">
        <v>500</v>
      </c>
      <c r="CJ12" s="50"/>
      <c r="CK12" s="55"/>
      <c r="CL12" s="49" t="s">
        <v>501</v>
      </c>
      <c r="CM12" s="50"/>
      <c r="CN12" s="55"/>
      <c r="CO12" s="49" t="s">
        <v>502</v>
      </c>
      <c r="CP12" s="50"/>
      <c r="CQ12" s="55"/>
      <c r="CR12" s="49" t="s">
        <v>503</v>
      </c>
      <c r="CS12" s="50"/>
      <c r="CT12" s="55"/>
      <c r="CU12" s="49" t="s">
        <v>504</v>
      </c>
      <c r="CV12" s="50"/>
      <c r="CW12" s="55"/>
      <c r="CX12" s="72" t="s">
        <v>505</v>
      </c>
      <c r="CY12" s="73"/>
      <c r="CZ12" s="74"/>
      <c r="DA12" s="49" t="s">
        <v>506</v>
      </c>
      <c r="DB12" s="50"/>
      <c r="DC12" s="55"/>
      <c r="DD12" s="49" t="s">
        <v>507</v>
      </c>
      <c r="DE12" s="50"/>
      <c r="DF12" s="55"/>
      <c r="DG12" s="49" t="s">
        <v>508</v>
      </c>
      <c r="DH12" s="50"/>
      <c r="DI12" s="55"/>
      <c r="DJ12" s="49" t="s">
        <v>509</v>
      </c>
      <c r="DK12" s="50"/>
      <c r="DL12" s="55"/>
      <c r="DM12" s="49" t="s">
        <v>510</v>
      </c>
      <c r="DN12" s="50"/>
      <c r="DO12" s="55"/>
      <c r="DP12" s="49" t="s">
        <v>511</v>
      </c>
      <c r="DQ12" s="50"/>
      <c r="DR12" s="55"/>
      <c r="DS12" s="49" t="s">
        <v>512</v>
      </c>
      <c r="DT12" s="50"/>
      <c r="DU12" s="55"/>
      <c r="DV12" s="49" t="s">
        <v>386</v>
      </c>
      <c r="DW12" s="50"/>
      <c r="DX12" s="55"/>
      <c r="DY12" s="49" t="s">
        <v>513</v>
      </c>
      <c r="DZ12" s="50"/>
      <c r="EA12" s="55"/>
      <c r="EB12" s="49" t="s">
        <v>514</v>
      </c>
      <c r="EC12" s="50"/>
      <c r="ED12" s="55"/>
      <c r="EE12" s="49" t="s">
        <v>515</v>
      </c>
      <c r="EF12" s="50"/>
      <c r="EG12" s="55"/>
      <c r="EH12" s="49" t="s">
        <v>516</v>
      </c>
      <c r="EI12" s="50"/>
      <c r="EJ12" s="55"/>
      <c r="EK12" s="49" t="s">
        <v>517</v>
      </c>
      <c r="EL12" s="50"/>
      <c r="EM12" s="55"/>
      <c r="EN12" s="49" t="s">
        <v>518</v>
      </c>
      <c r="EO12" s="50"/>
      <c r="EP12" s="55"/>
      <c r="EQ12" s="49" t="s">
        <v>519</v>
      </c>
      <c r="ER12" s="50"/>
      <c r="ES12" s="55"/>
      <c r="ET12" s="49" t="s">
        <v>520</v>
      </c>
      <c r="EU12" s="50"/>
      <c r="EV12" s="55"/>
      <c r="EW12" s="49" t="s">
        <v>521</v>
      </c>
      <c r="EX12" s="50"/>
      <c r="EY12" s="55"/>
      <c r="EZ12" s="49" t="s">
        <v>522</v>
      </c>
      <c r="FA12" s="50"/>
      <c r="FB12" s="55"/>
      <c r="FC12" s="49" t="s">
        <v>523</v>
      </c>
      <c r="FD12" s="50"/>
      <c r="FE12" s="55"/>
      <c r="FF12" s="49" t="s">
        <v>524</v>
      </c>
      <c r="FG12" s="50"/>
      <c r="FH12" s="55"/>
      <c r="FI12" s="49" t="s">
        <v>525</v>
      </c>
      <c r="FJ12" s="50"/>
      <c r="FK12" s="55"/>
      <c r="FL12" s="49" t="s">
        <v>415</v>
      </c>
      <c r="FM12" s="50"/>
      <c r="FN12" s="55"/>
      <c r="FO12" s="91" t="s">
        <v>419</v>
      </c>
      <c r="FP12" s="92"/>
      <c r="FQ12" s="93"/>
      <c r="FR12" s="72" t="s">
        <v>526</v>
      </c>
      <c r="FS12" s="73"/>
      <c r="FT12" s="74"/>
      <c r="FU12" s="49" t="s">
        <v>527</v>
      </c>
      <c r="FV12" s="50"/>
      <c r="FW12" s="55"/>
      <c r="FX12" s="49" t="s">
        <v>528</v>
      </c>
      <c r="FY12" s="50"/>
      <c r="FZ12" s="55"/>
      <c r="GA12" s="49" t="s">
        <v>529</v>
      </c>
      <c r="GB12" s="50"/>
      <c r="GC12" s="55"/>
      <c r="GD12" s="49" t="s">
        <v>530</v>
      </c>
      <c r="GE12" s="50"/>
      <c r="GF12" s="55"/>
      <c r="GG12" s="49" t="s">
        <v>531</v>
      </c>
      <c r="GH12" s="50"/>
      <c r="GI12" s="55"/>
      <c r="GJ12" s="72" t="s">
        <v>532</v>
      </c>
      <c r="GK12" s="73"/>
      <c r="GL12" s="74"/>
      <c r="GM12" s="49" t="s">
        <v>533</v>
      </c>
      <c r="GN12" s="50"/>
      <c r="GO12" s="55"/>
      <c r="GP12" s="49" t="s">
        <v>534</v>
      </c>
      <c r="GQ12" s="50"/>
      <c r="GR12" s="55"/>
      <c r="GS12" s="49" t="s">
        <v>535</v>
      </c>
      <c r="GT12" s="50"/>
      <c r="GU12" s="55"/>
      <c r="GV12" s="49" t="s">
        <v>536</v>
      </c>
      <c r="GW12" s="50"/>
      <c r="GX12" s="55"/>
      <c r="GY12" s="49" t="s">
        <v>537</v>
      </c>
      <c r="GZ12" s="50"/>
      <c r="HA12" s="55"/>
      <c r="HB12" s="49" t="s">
        <v>538</v>
      </c>
      <c r="HC12" s="50"/>
      <c r="HD12" s="55"/>
      <c r="HE12" s="49" t="s">
        <v>539</v>
      </c>
      <c r="HF12" s="50"/>
      <c r="HG12" s="55"/>
      <c r="HH12" s="49" t="s">
        <v>540</v>
      </c>
      <c r="HI12" s="50"/>
      <c r="HJ12" s="55"/>
      <c r="HK12" s="49" t="s">
        <v>541</v>
      </c>
      <c r="HL12" s="50"/>
      <c r="HM12" s="55"/>
      <c r="HN12" s="49" t="s">
        <v>542</v>
      </c>
      <c r="HO12" s="50"/>
      <c r="HP12" s="55"/>
      <c r="HQ12" s="49" t="s">
        <v>543</v>
      </c>
      <c r="HR12" s="50"/>
      <c r="HS12" s="55"/>
      <c r="HT12" s="49" t="s">
        <v>544</v>
      </c>
      <c r="HU12" s="50"/>
      <c r="HV12" s="55"/>
      <c r="HW12" s="49" t="s">
        <v>545</v>
      </c>
      <c r="HX12" s="50"/>
      <c r="HY12" s="55"/>
      <c r="HZ12" s="49" t="s">
        <v>546</v>
      </c>
      <c r="IA12" s="50"/>
      <c r="IB12" s="55"/>
      <c r="IC12" s="49" t="s">
        <v>547</v>
      </c>
      <c r="ID12" s="50"/>
      <c r="IE12" s="55"/>
      <c r="IF12" s="49" t="s">
        <v>548</v>
      </c>
      <c r="IG12" s="50"/>
      <c r="IH12" s="55"/>
      <c r="II12" s="49" t="s">
        <v>472</v>
      </c>
      <c r="IJ12" s="50"/>
      <c r="IK12" s="55"/>
      <c r="IL12" s="49" t="s">
        <v>582</v>
      </c>
      <c r="IM12" s="50"/>
      <c r="IN12" s="55"/>
      <c r="IO12" s="49" t="s">
        <v>583</v>
      </c>
      <c r="IP12" s="50"/>
      <c r="IQ12" s="55"/>
      <c r="IR12" s="49" t="s">
        <v>584</v>
      </c>
      <c r="IS12" s="50"/>
      <c r="IT12" s="55"/>
      <c r="IU12" s="49" t="s">
        <v>585</v>
      </c>
      <c r="IV12" s="50"/>
      <c r="IW12" s="55"/>
      <c r="IX12" s="49" t="s">
        <v>586</v>
      </c>
      <c r="IY12" s="50"/>
      <c r="IZ12" s="55"/>
      <c r="JA12" s="49" t="s">
        <v>587</v>
      </c>
      <c r="JB12" s="50"/>
      <c r="JC12" s="55"/>
      <c r="JD12" s="49" t="s">
        <v>588</v>
      </c>
      <c r="JE12" s="50"/>
      <c r="JF12" s="55"/>
      <c r="JG12" s="49" t="s">
        <v>589</v>
      </c>
      <c r="JH12" s="50"/>
      <c r="JI12" s="55"/>
      <c r="JJ12" s="72" t="s">
        <v>590</v>
      </c>
      <c r="JK12" s="73"/>
      <c r="JL12" s="74"/>
      <c r="JM12" s="49" t="s">
        <v>591</v>
      </c>
      <c r="JN12" s="50"/>
      <c r="JO12" s="55"/>
      <c r="JP12" s="72" t="s">
        <v>592</v>
      </c>
      <c r="JQ12" s="73"/>
      <c r="JR12" s="74"/>
      <c r="JS12" s="49" t="s">
        <v>593</v>
      </c>
      <c r="JT12" s="50"/>
      <c r="JU12" s="55"/>
      <c r="JV12" s="49" t="s">
        <v>594</v>
      </c>
      <c r="JW12" s="50"/>
      <c r="JX12" s="55"/>
      <c r="JY12" s="49" t="s">
        <v>753</v>
      </c>
      <c r="JZ12" s="50"/>
      <c r="KA12" s="55"/>
      <c r="KB12" s="49" t="s">
        <v>754</v>
      </c>
      <c r="KC12" s="50"/>
      <c r="KD12" s="55"/>
      <c r="KE12" s="72" t="s">
        <v>755</v>
      </c>
      <c r="KF12" s="73"/>
      <c r="KG12" s="74"/>
      <c r="KH12" s="49" t="s">
        <v>756</v>
      </c>
      <c r="KI12" s="50"/>
      <c r="KJ12" s="55"/>
      <c r="KK12" s="49" t="s">
        <v>757</v>
      </c>
      <c r="KL12" s="50"/>
      <c r="KM12" s="55"/>
      <c r="KN12" s="49" t="s">
        <v>758</v>
      </c>
      <c r="KO12" s="50"/>
      <c r="KP12" s="55"/>
      <c r="KQ12" s="49" t="s">
        <v>759</v>
      </c>
      <c r="KR12" s="50"/>
      <c r="KS12" s="55"/>
      <c r="KT12" s="49" t="s">
        <v>760</v>
      </c>
      <c r="KU12" s="50"/>
      <c r="KV12" s="55"/>
      <c r="KW12" s="49" t="s">
        <v>761</v>
      </c>
      <c r="KX12" s="50"/>
      <c r="KY12" s="55"/>
      <c r="KZ12" s="49" t="s">
        <v>762</v>
      </c>
      <c r="LA12" s="50"/>
      <c r="LB12" s="55"/>
      <c r="LC12" s="49" t="s">
        <v>622</v>
      </c>
      <c r="LD12" s="50"/>
      <c r="LE12" s="55"/>
      <c r="LF12" s="49" t="s">
        <v>763</v>
      </c>
      <c r="LG12" s="50"/>
      <c r="LH12" s="55"/>
      <c r="LI12" s="49" t="s">
        <v>764</v>
      </c>
      <c r="LJ12" s="50"/>
      <c r="LK12" s="55"/>
      <c r="LL12" s="49" t="s">
        <v>765</v>
      </c>
      <c r="LM12" s="50"/>
      <c r="LN12" s="55"/>
      <c r="LO12" s="72" t="s">
        <v>766</v>
      </c>
      <c r="LP12" s="73"/>
      <c r="LQ12" s="74"/>
      <c r="LR12" s="49" t="s">
        <v>767</v>
      </c>
      <c r="LS12" s="50"/>
      <c r="LT12" s="55"/>
      <c r="LU12" s="75" t="s">
        <v>640</v>
      </c>
      <c r="LV12" s="76"/>
      <c r="LW12" s="77"/>
      <c r="LX12" s="49" t="s">
        <v>768</v>
      </c>
      <c r="LY12" s="50"/>
      <c r="LZ12" s="55"/>
      <c r="MA12" s="49" t="s">
        <v>769</v>
      </c>
      <c r="MB12" s="50"/>
      <c r="MC12" s="55"/>
      <c r="MD12" s="49" t="s">
        <v>770</v>
      </c>
      <c r="ME12" s="50"/>
      <c r="MF12" s="55"/>
      <c r="MG12" s="72" t="s">
        <v>771</v>
      </c>
      <c r="MH12" s="73"/>
      <c r="MI12" s="74"/>
      <c r="MJ12" s="49" t="s">
        <v>647</v>
      </c>
      <c r="MK12" s="50"/>
      <c r="ML12" s="55"/>
      <c r="MM12" s="49" t="s">
        <v>772</v>
      </c>
      <c r="MN12" s="50"/>
      <c r="MO12" s="55"/>
      <c r="MP12" s="49" t="s">
        <v>773</v>
      </c>
      <c r="MQ12" s="50"/>
      <c r="MR12" s="55"/>
      <c r="MS12" s="49" t="s">
        <v>774</v>
      </c>
      <c r="MT12" s="50"/>
      <c r="MU12" s="55"/>
      <c r="MV12" s="49" t="s">
        <v>775</v>
      </c>
      <c r="MW12" s="50"/>
      <c r="MX12" s="55"/>
      <c r="MY12" s="49" t="s">
        <v>776</v>
      </c>
      <c r="MZ12" s="50"/>
      <c r="NA12" s="55"/>
      <c r="NB12" s="49" t="s">
        <v>777</v>
      </c>
      <c r="NC12" s="50"/>
      <c r="ND12" s="55"/>
      <c r="NE12" s="75" t="s">
        <v>669</v>
      </c>
      <c r="NF12" s="76"/>
      <c r="NG12" s="90"/>
      <c r="NH12" s="87" t="s">
        <v>778</v>
      </c>
      <c r="NI12" s="88"/>
      <c r="NJ12" s="89"/>
      <c r="NK12" s="49" t="s">
        <v>779</v>
      </c>
      <c r="NL12" s="50"/>
      <c r="NM12" s="55"/>
      <c r="NN12" s="49" t="s">
        <v>676</v>
      </c>
      <c r="NO12" s="50"/>
      <c r="NP12" s="55"/>
      <c r="NQ12" s="49" t="s">
        <v>780</v>
      </c>
      <c r="NR12" s="50"/>
      <c r="NS12" s="55"/>
      <c r="NT12" s="49" t="s">
        <v>781</v>
      </c>
      <c r="NU12" s="50"/>
      <c r="NV12" s="55"/>
      <c r="NW12" s="49" t="s">
        <v>782</v>
      </c>
      <c r="NX12" s="50"/>
      <c r="NY12" s="55"/>
      <c r="NZ12" s="49" t="s">
        <v>783</v>
      </c>
      <c r="OA12" s="50"/>
      <c r="OB12" s="55"/>
      <c r="OC12" s="49" t="s">
        <v>784</v>
      </c>
      <c r="OD12" s="50"/>
      <c r="OE12" s="55"/>
      <c r="OF12" s="49" t="s">
        <v>785</v>
      </c>
      <c r="OG12" s="50"/>
      <c r="OH12" s="55"/>
      <c r="OI12" s="49" t="s">
        <v>786</v>
      </c>
      <c r="OJ12" s="50"/>
      <c r="OK12" s="55"/>
      <c r="OL12" s="49" t="s">
        <v>787</v>
      </c>
      <c r="OM12" s="50"/>
      <c r="ON12" s="55"/>
      <c r="OO12" s="49" t="s">
        <v>788</v>
      </c>
      <c r="OP12" s="50"/>
      <c r="OQ12" s="55"/>
      <c r="OR12" s="49" t="s">
        <v>789</v>
      </c>
      <c r="OS12" s="50"/>
      <c r="OT12" s="55"/>
      <c r="OU12" s="49" t="s">
        <v>790</v>
      </c>
      <c r="OV12" s="50"/>
      <c r="OW12" s="55"/>
      <c r="OX12" s="72" t="s">
        <v>702</v>
      </c>
      <c r="OY12" s="73"/>
      <c r="OZ12" s="74"/>
      <c r="PA12" s="49" t="s">
        <v>791</v>
      </c>
      <c r="PB12" s="50"/>
      <c r="PC12" s="55"/>
      <c r="PD12" s="49" t="s">
        <v>792</v>
      </c>
      <c r="PE12" s="50"/>
      <c r="PF12" s="55"/>
      <c r="PG12" s="49" t="s">
        <v>793</v>
      </c>
      <c r="PH12" s="50"/>
      <c r="PI12" s="55"/>
      <c r="PJ12" s="72" t="s">
        <v>794</v>
      </c>
      <c r="PK12" s="73"/>
      <c r="PL12" s="74"/>
      <c r="PM12" s="49" t="s">
        <v>795</v>
      </c>
      <c r="PN12" s="50"/>
      <c r="PO12" s="55"/>
      <c r="PP12" s="49" t="s">
        <v>796</v>
      </c>
      <c r="PQ12" s="50"/>
      <c r="PR12" s="55"/>
      <c r="PS12" s="72" t="s">
        <v>797</v>
      </c>
      <c r="PT12" s="73"/>
      <c r="PU12" s="74"/>
      <c r="PV12" s="72" t="s">
        <v>798</v>
      </c>
      <c r="PW12" s="73"/>
      <c r="PX12" s="74"/>
      <c r="PY12" s="49" t="s">
        <v>799</v>
      </c>
      <c r="PZ12" s="50"/>
      <c r="QA12" s="55"/>
      <c r="QB12" s="49" t="s">
        <v>800</v>
      </c>
      <c r="QC12" s="50"/>
      <c r="QD12" s="55"/>
      <c r="QE12" s="49" t="s">
        <v>801</v>
      </c>
      <c r="QF12" s="50"/>
      <c r="QG12" s="55"/>
      <c r="QH12" s="49" t="s">
        <v>802</v>
      </c>
      <c r="QI12" s="50"/>
      <c r="QJ12" s="55"/>
      <c r="QK12" s="49" t="s">
        <v>803</v>
      </c>
      <c r="QL12" s="50"/>
      <c r="QM12" s="55"/>
      <c r="QN12" s="49" t="s">
        <v>804</v>
      </c>
      <c r="QO12" s="50"/>
      <c r="QP12" s="55"/>
      <c r="QQ12" s="49" t="s">
        <v>805</v>
      </c>
      <c r="QR12" s="50"/>
      <c r="QS12" s="55"/>
      <c r="QT12" s="49" t="s">
        <v>806</v>
      </c>
      <c r="QU12" s="50"/>
      <c r="QV12" s="55"/>
      <c r="QW12" s="49" t="s">
        <v>807</v>
      </c>
      <c r="QX12" s="50"/>
      <c r="QY12" s="55"/>
      <c r="QZ12" s="49" t="s">
        <v>813</v>
      </c>
      <c r="RA12" s="50"/>
      <c r="RB12" s="55"/>
      <c r="RC12" s="49" t="s">
        <v>814</v>
      </c>
      <c r="RD12" s="50"/>
      <c r="RE12" s="55"/>
      <c r="RF12" s="49" t="s">
        <v>815</v>
      </c>
      <c r="RG12" s="50"/>
      <c r="RH12" s="55"/>
      <c r="RI12" s="72" t="s">
        <v>819</v>
      </c>
      <c r="RJ12" s="73"/>
      <c r="RK12" s="74"/>
      <c r="RL12" s="49" t="s">
        <v>823</v>
      </c>
      <c r="RM12" s="50"/>
      <c r="RN12" s="55"/>
      <c r="RO12" s="49" t="s">
        <v>827</v>
      </c>
      <c r="RP12" s="50"/>
      <c r="RQ12" s="55"/>
      <c r="RR12" s="49" t="s">
        <v>831</v>
      </c>
      <c r="RS12" s="50"/>
      <c r="RT12" s="55"/>
      <c r="RU12" s="72" t="s">
        <v>832</v>
      </c>
      <c r="RV12" s="73"/>
      <c r="RW12" s="74"/>
      <c r="RX12" s="49" t="s">
        <v>836</v>
      </c>
      <c r="RY12" s="50"/>
      <c r="RZ12" s="55"/>
      <c r="SA12" s="49" t="s">
        <v>840</v>
      </c>
      <c r="SB12" s="50"/>
      <c r="SC12" s="55"/>
      <c r="SD12" s="49" t="s">
        <v>844</v>
      </c>
      <c r="SE12" s="50"/>
      <c r="SF12" s="55"/>
      <c r="SG12" s="49" t="s">
        <v>848</v>
      </c>
      <c r="SH12" s="50"/>
      <c r="SI12" s="55"/>
      <c r="SJ12" s="49" t="s">
        <v>852</v>
      </c>
      <c r="SK12" s="50"/>
      <c r="SL12" s="55"/>
      <c r="SM12" s="72" t="s">
        <v>853</v>
      </c>
      <c r="SN12" s="73"/>
      <c r="SO12" s="74"/>
      <c r="SP12" s="49" t="s">
        <v>857</v>
      </c>
      <c r="SQ12" s="50"/>
      <c r="SR12" s="55"/>
      <c r="SS12" s="49" t="s">
        <v>861</v>
      </c>
      <c r="ST12" s="50"/>
      <c r="SU12" s="55"/>
      <c r="SV12" s="49" t="s">
        <v>865</v>
      </c>
      <c r="SW12" s="50"/>
      <c r="SX12" s="55"/>
      <c r="SY12" s="49" t="s">
        <v>869</v>
      </c>
      <c r="SZ12" s="50"/>
      <c r="TA12" s="55"/>
      <c r="TB12" s="49" t="s">
        <v>873</v>
      </c>
      <c r="TC12" s="50"/>
      <c r="TD12" s="55"/>
      <c r="TE12" s="49" t="s">
        <v>877</v>
      </c>
      <c r="TF12" s="50"/>
      <c r="TG12" s="55"/>
      <c r="TH12" s="49" t="s">
        <v>881</v>
      </c>
      <c r="TI12" s="50"/>
      <c r="TJ12" s="55"/>
      <c r="TK12" s="49" t="s">
        <v>885</v>
      </c>
      <c r="TL12" s="50"/>
      <c r="TM12" s="55"/>
      <c r="TN12" s="49" t="s">
        <v>886</v>
      </c>
      <c r="TO12" s="50"/>
      <c r="TP12" s="55"/>
      <c r="TQ12" s="49" t="s">
        <v>890</v>
      </c>
      <c r="TR12" s="50"/>
      <c r="TS12" s="55"/>
      <c r="TT12" s="49" t="s">
        <v>894</v>
      </c>
      <c r="TU12" s="50"/>
      <c r="TV12" s="55"/>
      <c r="TW12" s="49" t="s">
        <v>898</v>
      </c>
      <c r="TX12" s="50"/>
      <c r="TY12" s="55"/>
      <c r="TZ12" s="49" t="s">
        <v>902</v>
      </c>
      <c r="UA12" s="50"/>
      <c r="UB12" s="55"/>
      <c r="UC12" s="72" t="s">
        <v>906</v>
      </c>
      <c r="UD12" s="73"/>
      <c r="UE12" s="74"/>
      <c r="UF12" s="49" t="s">
        <v>909</v>
      </c>
      <c r="UG12" s="50"/>
      <c r="UH12" s="55"/>
      <c r="UI12" s="91" t="s">
        <v>916</v>
      </c>
      <c r="UJ12" s="92"/>
      <c r="UK12" s="93"/>
      <c r="UL12" s="49" t="s">
        <v>917</v>
      </c>
      <c r="UM12" s="50"/>
      <c r="UN12" s="55"/>
      <c r="UO12" s="49" t="s">
        <v>921</v>
      </c>
      <c r="UP12" s="50"/>
      <c r="UQ12" s="55"/>
      <c r="UR12" s="49" t="s">
        <v>925</v>
      </c>
      <c r="US12" s="50"/>
      <c r="UT12" s="55"/>
      <c r="UU12" s="49" t="s">
        <v>929</v>
      </c>
      <c r="UV12" s="50"/>
      <c r="UW12" s="101"/>
      <c r="UX12" s="100" t="s">
        <v>933</v>
      </c>
      <c r="UY12" s="50"/>
      <c r="UZ12" s="101"/>
      <c r="VA12" s="100" t="s">
        <v>937</v>
      </c>
      <c r="VB12" s="50"/>
      <c r="VC12" s="55"/>
      <c r="VD12" s="49" t="s">
        <v>941</v>
      </c>
      <c r="VE12" s="50"/>
      <c r="VF12" s="55"/>
      <c r="VG12" s="49" t="s">
        <v>945</v>
      </c>
      <c r="VH12" s="50"/>
      <c r="VI12" s="55"/>
      <c r="VJ12" s="49" t="s">
        <v>949</v>
      </c>
      <c r="VK12" s="50"/>
      <c r="VL12" s="55"/>
    </row>
    <row r="13" spans="1:584" ht="120.6" thickBot="1" x14ac:dyDescent="0.35">
      <c r="A13" s="45"/>
      <c r="B13" s="45"/>
      <c r="C13" s="15" t="s">
        <v>271</v>
      </c>
      <c r="D13" s="16" t="s">
        <v>272</v>
      </c>
      <c r="E13" s="17" t="s">
        <v>273</v>
      </c>
      <c r="F13" s="28" t="s">
        <v>274</v>
      </c>
      <c r="G13" s="32" t="s">
        <v>275</v>
      </c>
      <c r="H13" s="33" t="s">
        <v>276</v>
      </c>
      <c r="I13" s="15" t="s">
        <v>277</v>
      </c>
      <c r="J13" s="16" t="s">
        <v>278</v>
      </c>
      <c r="K13" s="17" t="s">
        <v>279</v>
      </c>
      <c r="L13" s="15" t="s">
        <v>280</v>
      </c>
      <c r="M13" s="16" t="s">
        <v>281</v>
      </c>
      <c r="N13" s="17" t="s">
        <v>282</v>
      </c>
      <c r="O13" s="15" t="s">
        <v>283</v>
      </c>
      <c r="P13" s="16" t="s">
        <v>284</v>
      </c>
      <c r="Q13" s="17" t="s">
        <v>285</v>
      </c>
      <c r="R13" s="15" t="s">
        <v>286</v>
      </c>
      <c r="S13" s="16" t="s">
        <v>287</v>
      </c>
      <c r="T13" s="17" t="s">
        <v>288</v>
      </c>
      <c r="U13" s="15" t="s">
        <v>289</v>
      </c>
      <c r="V13" s="16" t="s">
        <v>290</v>
      </c>
      <c r="W13" s="17" t="s">
        <v>291</v>
      </c>
      <c r="X13" s="15" t="s">
        <v>292</v>
      </c>
      <c r="Y13" s="16" t="s">
        <v>293</v>
      </c>
      <c r="Z13" s="17" t="s">
        <v>294</v>
      </c>
      <c r="AA13" s="15" t="s">
        <v>295</v>
      </c>
      <c r="AB13" s="16" t="s">
        <v>296</v>
      </c>
      <c r="AC13" s="17" t="s">
        <v>297</v>
      </c>
      <c r="AD13" s="15" t="s">
        <v>298</v>
      </c>
      <c r="AE13" s="16" t="s">
        <v>299</v>
      </c>
      <c r="AF13" s="17" t="s">
        <v>300</v>
      </c>
      <c r="AG13" s="15" t="s">
        <v>301</v>
      </c>
      <c r="AH13" s="16" t="s">
        <v>302</v>
      </c>
      <c r="AI13" s="17" t="s">
        <v>303</v>
      </c>
      <c r="AJ13" s="15" t="s">
        <v>304</v>
      </c>
      <c r="AK13" s="16" t="s">
        <v>305</v>
      </c>
      <c r="AL13" s="17" t="s">
        <v>306</v>
      </c>
      <c r="AM13" s="15" t="s">
        <v>307</v>
      </c>
      <c r="AN13" s="16" t="s">
        <v>308</v>
      </c>
      <c r="AO13" s="17" t="s">
        <v>309</v>
      </c>
      <c r="AP13" s="15" t="s">
        <v>310</v>
      </c>
      <c r="AQ13" s="16" t="s">
        <v>311</v>
      </c>
      <c r="AR13" s="17" t="s">
        <v>312</v>
      </c>
      <c r="AS13" s="15" t="s">
        <v>313</v>
      </c>
      <c r="AT13" s="16" t="s">
        <v>314</v>
      </c>
      <c r="AU13" s="17" t="s">
        <v>315</v>
      </c>
      <c r="AV13" s="15" t="s">
        <v>316</v>
      </c>
      <c r="AW13" s="16" t="s">
        <v>317</v>
      </c>
      <c r="AX13" s="17" t="s">
        <v>318</v>
      </c>
      <c r="AY13" s="15" t="s">
        <v>66</v>
      </c>
      <c r="AZ13" s="16" t="s">
        <v>319</v>
      </c>
      <c r="BA13" s="17" t="s">
        <v>320</v>
      </c>
      <c r="BB13" s="15" t="s">
        <v>321</v>
      </c>
      <c r="BC13" s="16" t="s">
        <v>322</v>
      </c>
      <c r="BD13" s="17" t="s">
        <v>323</v>
      </c>
      <c r="BE13" s="15" t="s">
        <v>324</v>
      </c>
      <c r="BF13" s="16" t="s">
        <v>325</v>
      </c>
      <c r="BG13" s="17" t="s">
        <v>40</v>
      </c>
      <c r="BH13" s="15" t="s">
        <v>326</v>
      </c>
      <c r="BI13" s="16" t="s">
        <v>327</v>
      </c>
      <c r="BJ13" s="17" t="s">
        <v>328</v>
      </c>
      <c r="BK13" s="15" t="s">
        <v>329</v>
      </c>
      <c r="BL13" s="16" t="s">
        <v>330</v>
      </c>
      <c r="BM13" s="17" t="s">
        <v>331</v>
      </c>
      <c r="BN13" s="15" t="s">
        <v>333</v>
      </c>
      <c r="BO13" s="16" t="s">
        <v>334</v>
      </c>
      <c r="BP13" s="17" t="s">
        <v>335</v>
      </c>
      <c r="BQ13" s="15" t="s">
        <v>336</v>
      </c>
      <c r="BR13" s="16" t="s">
        <v>337</v>
      </c>
      <c r="BS13" s="17" t="s">
        <v>338</v>
      </c>
      <c r="BT13" s="15" t="s">
        <v>339</v>
      </c>
      <c r="BU13" s="16" t="s">
        <v>341</v>
      </c>
      <c r="BV13" s="17" t="s">
        <v>340</v>
      </c>
      <c r="BW13" s="15" t="s">
        <v>342</v>
      </c>
      <c r="BX13" s="16" t="s">
        <v>343</v>
      </c>
      <c r="BY13" s="17" t="s">
        <v>344</v>
      </c>
      <c r="BZ13" s="15" t="s">
        <v>345</v>
      </c>
      <c r="CA13" s="16" t="s">
        <v>337</v>
      </c>
      <c r="CB13" s="17" t="s">
        <v>346</v>
      </c>
      <c r="CC13" s="15" t="s">
        <v>347</v>
      </c>
      <c r="CD13" s="16" t="s">
        <v>348</v>
      </c>
      <c r="CE13" s="17" t="s">
        <v>349</v>
      </c>
      <c r="CF13" s="15" t="s">
        <v>46</v>
      </c>
      <c r="CG13" s="16" t="s">
        <v>49</v>
      </c>
      <c r="CH13" s="17" t="s">
        <v>50</v>
      </c>
      <c r="CI13" s="15" t="s">
        <v>350</v>
      </c>
      <c r="CJ13" s="16" t="s">
        <v>351</v>
      </c>
      <c r="CK13" s="17" t="s">
        <v>352</v>
      </c>
      <c r="CL13" s="15" t="s">
        <v>353</v>
      </c>
      <c r="CM13" s="16" t="s">
        <v>354</v>
      </c>
      <c r="CN13" s="17" t="s">
        <v>355</v>
      </c>
      <c r="CO13" s="15" t="s">
        <v>356</v>
      </c>
      <c r="CP13" s="16" t="s">
        <v>357</v>
      </c>
      <c r="CQ13" s="17" t="s">
        <v>358</v>
      </c>
      <c r="CR13" s="15" t="s">
        <v>39</v>
      </c>
      <c r="CS13" s="16" t="s">
        <v>359</v>
      </c>
      <c r="CT13" s="17" t="s">
        <v>360</v>
      </c>
      <c r="CU13" s="15" t="s">
        <v>361</v>
      </c>
      <c r="CV13" s="16" t="s">
        <v>362</v>
      </c>
      <c r="CW13" s="17" t="s">
        <v>363</v>
      </c>
      <c r="CX13" s="15" t="s">
        <v>364</v>
      </c>
      <c r="CY13" s="16" t="s">
        <v>365</v>
      </c>
      <c r="CZ13" s="17" t="s">
        <v>366</v>
      </c>
      <c r="DA13" s="15" t="s">
        <v>367</v>
      </c>
      <c r="DB13" s="16" t="s">
        <v>368</v>
      </c>
      <c r="DC13" s="17" t="s">
        <v>369</v>
      </c>
      <c r="DD13" s="15" t="s">
        <v>370</v>
      </c>
      <c r="DE13" s="16" t="s">
        <v>371</v>
      </c>
      <c r="DF13" s="17" t="s">
        <v>372</v>
      </c>
      <c r="DG13" s="15" t="s">
        <v>373</v>
      </c>
      <c r="DH13" s="16" t="s">
        <v>374</v>
      </c>
      <c r="DI13" s="17" t="s">
        <v>375</v>
      </c>
      <c r="DJ13" s="15" t="s">
        <v>376</v>
      </c>
      <c r="DK13" s="16" t="s">
        <v>377</v>
      </c>
      <c r="DL13" s="17" t="s">
        <v>378</v>
      </c>
      <c r="DM13" s="15" t="s">
        <v>379</v>
      </c>
      <c r="DN13" s="16" t="s">
        <v>380</v>
      </c>
      <c r="DO13" s="17" t="s">
        <v>381</v>
      </c>
      <c r="DP13" s="15" t="s">
        <v>52</v>
      </c>
      <c r="DQ13" s="16" t="s">
        <v>382</v>
      </c>
      <c r="DR13" s="17" t="s">
        <v>383</v>
      </c>
      <c r="DS13" s="15" t="s">
        <v>384</v>
      </c>
      <c r="DT13" s="16" t="s">
        <v>385</v>
      </c>
      <c r="DU13" s="17" t="s">
        <v>18</v>
      </c>
      <c r="DV13" s="15" t="s">
        <v>387</v>
      </c>
      <c r="DW13" s="16" t="s">
        <v>388</v>
      </c>
      <c r="DX13" s="17" t="s">
        <v>389</v>
      </c>
      <c r="DY13" s="15" t="s">
        <v>390</v>
      </c>
      <c r="DZ13" s="16" t="s">
        <v>391</v>
      </c>
      <c r="EA13" s="17" t="s">
        <v>392</v>
      </c>
      <c r="EB13" s="15" t="s">
        <v>52</v>
      </c>
      <c r="EC13" s="16" t="s">
        <v>382</v>
      </c>
      <c r="ED13" s="17" t="s">
        <v>383</v>
      </c>
      <c r="EE13" s="15" t="s">
        <v>393</v>
      </c>
      <c r="EF13" s="16" t="s">
        <v>394</v>
      </c>
      <c r="EG13" s="17" t="s">
        <v>395</v>
      </c>
      <c r="EH13" s="15" t="s">
        <v>396</v>
      </c>
      <c r="EI13" s="16" t="s">
        <v>397</v>
      </c>
      <c r="EJ13" s="17" t="s">
        <v>398</v>
      </c>
      <c r="EK13" s="15" t="s">
        <v>70</v>
      </c>
      <c r="EL13" s="16" t="s">
        <v>399</v>
      </c>
      <c r="EM13" s="17" t="s">
        <v>400</v>
      </c>
      <c r="EN13" s="15" t="s">
        <v>401</v>
      </c>
      <c r="EO13" s="16" t="s">
        <v>402</v>
      </c>
      <c r="EP13" s="17" t="s">
        <v>403</v>
      </c>
      <c r="EQ13" s="15" t="s">
        <v>59</v>
      </c>
      <c r="ER13" s="16" t="s">
        <v>61</v>
      </c>
      <c r="ES13" s="17" t="s">
        <v>60</v>
      </c>
      <c r="ET13" s="15" t="s">
        <v>404</v>
      </c>
      <c r="EU13" s="16" t="s">
        <v>405</v>
      </c>
      <c r="EV13" s="17" t="s">
        <v>406</v>
      </c>
      <c r="EW13" s="15" t="s">
        <v>407</v>
      </c>
      <c r="EX13" s="16" t="s">
        <v>408</v>
      </c>
      <c r="EY13" s="17" t="s">
        <v>35</v>
      </c>
      <c r="EZ13" s="15" t="s">
        <v>67</v>
      </c>
      <c r="FA13" s="16" t="s">
        <v>409</v>
      </c>
      <c r="FB13" s="17" t="s">
        <v>410</v>
      </c>
      <c r="FC13" s="15" t="s">
        <v>46</v>
      </c>
      <c r="FD13" s="16" t="s">
        <v>49</v>
      </c>
      <c r="FE13" s="17" t="s">
        <v>50</v>
      </c>
      <c r="FF13" s="15" t="s">
        <v>411</v>
      </c>
      <c r="FG13" s="16" t="s">
        <v>412</v>
      </c>
      <c r="FH13" s="17" t="s">
        <v>18</v>
      </c>
      <c r="FI13" s="15" t="s">
        <v>413</v>
      </c>
      <c r="FJ13" s="16" t="s">
        <v>23</v>
      </c>
      <c r="FK13" s="17" t="s">
        <v>414</v>
      </c>
      <c r="FL13" s="28" t="s">
        <v>416</v>
      </c>
      <c r="FM13" s="16" t="s">
        <v>417</v>
      </c>
      <c r="FN13" s="19" t="s">
        <v>418</v>
      </c>
      <c r="FO13" s="20" t="s">
        <v>420</v>
      </c>
      <c r="FP13" s="20" t="s">
        <v>421</v>
      </c>
      <c r="FQ13" s="20" t="s">
        <v>422</v>
      </c>
      <c r="FR13" s="15" t="s">
        <v>423</v>
      </c>
      <c r="FS13" s="16" t="s">
        <v>424</v>
      </c>
      <c r="FT13" s="17" t="s">
        <v>425</v>
      </c>
      <c r="FU13" s="15" t="s">
        <v>426</v>
      </c>
      <c r="FV13" s="16" t="s">
        <v>427</v>
      </c>
      <c r="FW13" s="17" t="s">
        <v>428</v>
      </c>
      <c r="FX13" s="15" t="s">
        <v>429</v>
      </c>
      <c r="FY13" s="16" t="s">
        <v>430</v>
      </c>
      <c r="FZ13" s="17" t="s">
        <v>431</v>
      </c>
      <c r="GA13" s="15" t="s">
        <v>25</v>
      </c>
      <c r="GB13" s="16" t="s">
        <v>432</v>
      </c>
      <c r="GC13" s="17" t="s">
        <v>47</v>
      </c>
      <c r="GD13" s="15" t="s">
        <v>433</v>
      </c>
      <c r="GE13" s="16" t="s">
        <v>434</v>
      </c>
      <c r="GF13" s="17" t="s">
        <v>435</v>
      </c>
      <c r="GG13" s="15" t="s">
        <v>34</v>
      </c>
      <c r="GH13" s="16" t="s">
        <v>436</v>
      </c>
      <c r="GI13" s="17" t="s">
        <v>26</v>
      </c>
      <c r="GJ13" s="15" t="s">
        <v>350</v>
      </c>
      <c r="GK13" s="16" t="s">
        <v>351</v>
      </c>
      <c r="GL13" s="17" t="s">
        <v>437</v>
      </c>
      <c r="GM13" s="15" t="s">
        <v>438</v>
      </c>
      <c r="GN13" s="16" t="s">
        <v>439</v>
      </c>
      <c r="GO13" s="17" t="s">
        <v>440</v>
      </c>
      <c r="GP13" s="15" t="s">
        <v>70</v>
      </c>
      <c r="GQ13" s="16" t="s">
        <v>399</v>
      </c>
      <c r="GR13" s="17" t="s">
        <v>400</v>
      </c>
      <c r="GS13" s="15" t="s">
        <v>441</v>
      </c>
      <c r="GT13" s="16" t="s">
        <v>442</v>
      </c>
      <c r="GU13" s="17" t="s">
        <v>443</v>
      </c>
      <c r="GV13" s="15" t="s">
        <v>16</v>
      </c>
      <c r="GW13" s="16" t="s">
        <v>17</v>
      </c>
      <c r="GX13" s="17" t="s">
        <v>18</v>
      </c>
      <c r="GY13" s="15" t="s">
        <v>444</v>
      </c>
      <c r="GZ13" s="16" t="s">
        <v>445</v>
      </c>
      <c r="HA13" s="17" t="s">
        <v>62</v>
      </c>
      <c r="HB13" s="15" t="s">
        <v>446</v>
      </c>
      <c r="HC13" s="16" t="s">
        <v>447</v>
      </c>
      <c r="HD13" s="17" t="s">
        <v>18</v>
      </c>
      <c r="HE13" s="15" t="s">
        <v>68</v>
      </c>
      <c r="HF13" s="16" t="s">
        <v>448</v>
      </c>
      <c r="HG13" s="17" t="s">
        <v>22</v>
      </c>
      <c r="HH13" s="15" t="s">
        <v>449</v>
      </c>
      <c r="HI13" s="16" t="s">
        <v>23</v>
      </c>
      <c r="HJ13" s="17" t="s">
        <v>414</v>
      </c>
      <c r="HK13" s="15" t="s">
        <v>46</v>
      </c>
      <c r="HL13" s="16" t="s">
        <v>49</v>
      </c>
      <c r="HM13" s="17" t="s">
        <v>50</v>
      </c>
      <c r="HN13" s="15" t="s">
        <v>450</v>
      </c>
      <c r="HO13" s="16" t="s">
        <v>451</v>
      </c>
      <c r="HP13" s="17" t="s">
        <v>452</v>
      </c>
      <c r="HQ13" s="15" t="s">
        <v>453</v>
      </c>
      <c r="HR13" s="16" t="s">
        <v>454</v>
      </c>
      <c r="HS13" s="17" t="s">
        <v>455</v>
      </c>
      <c r="HT13" s="15" t="s">
        <v>456</v>
      </c>
      <c r="HU13" s="16" t="s">
        <v>457</v>
      </c>
      <c r="HV13" s="17" t="s">
        <v>458</v>
      </c>
      <c r="HW13" s="15" t="s">
        <v>459</v>
      </c>
      <c r="HX13" s="16" t="s">
        <v>460</v>
      </c>
      <c r="HY13" s="17" t="s">
        <v>461</v>
      </c>
      <c r="HZ13" s="15" t="s">
        <v>462</v>
      </c>
      <c r="IA13" s="16" t="s">
        <v>463</v>
      </c>
      <c r="IB13" s="17" t="s">
        <v>464</v>
      </c>
      <c r="IC13" s="15" t="s">
        <v>465</v>
      </c>
      <c r="ID13" s="16" t="s">
        <v>466</v>
      </c>
      <c r="IE13" s="17" t="s">
        <v>467</v>
      </c>
      <c r="IF13" s="15" t="s">
        <v>376</v>
      </c>
      <c r="IG13" s="16" t="s">
        <v>377</v>
      </c>
      <c r="IH13" s="17" t="s">
        <v>468</v>
      </c>
      <c r="II13" s="15" t="s">
        <v>469</v>
      </c>
      <c r="IJ13" s="16" t="s">
        <v>470</v>
      </c>
      <c r="IK13" s="17" t="s">
        <v>471</v>
      </c>
      <c r="IL13" s="15" t="s">
        <v>549</v>
      </c>
      <c r="IM13" s="16" t="s">
        <v>550</v>
      </c>
      <c r="IN13" s="17" t="s">
        <v>551</v>
      </c>
      <c r="IO13" s="15" t="s">
        <v>552</v>
      </c>
      <c r="IP13" s="16" t="s">
        <v>553</v>
      </c>
      <c r="IQ13" s="17" t="s">
        <v>554</v>
      </c>
      <c r="IR13" s="15" t="s">
        <v>53</v>
      </c>
      <c r="IS13" s="16" t="s">
        <v>54</v>
      </c>
      <c r="IT13" s="17" t="s">
        <v>555</v>
      </c>
      <c r="IU13" s="15" t="s">
        <v>556</v>
      </c>
      <c r="IV13" s="16" t="s">
        <v>557</v>
      </c>
      <c r="IW13" s="17" t="s">
        <v>558</v>
      </c>
      <c r="IX13" s="15" t="s">
        <v>559</v>
      </c>
      <c r="IY13" s="16" t="s">
        <v>560</v>
      </c>
      <c r="IZ13" s="17" t="s">
        <v>561</v>
      </c>
      <c r="JA13" s="15" t="s">
        <v>562</v>
      </c>
      <c r="JB13" s="16" t="s">
        <v>75</v>
      </c>
      <c r="JC13" s="17" t="s">
        <v>563</v>
      </c>
      <c r="JD13" s="15" t="s">
        <v>56</v>
      </c>
      <c r="JE13" s="16" t="s">
        <v>57</v>
      </c>
      <c r="JF13" s="17" t="s">
        <v>58</v>
      </c>
      <c r="JG13" s="15" t="s">
        <v>564</v>
      </c>
      <c r="JH13" s="16" t="s">
        <v>565</v>
      </c>
      <c r="JI13" s="17" t="s">
        <v>566</v>
      </c>
      <c r="JJ13" s="15" t="s">
        <v>567</v>
      </c>
      <c r="JK13" s="16" t="s">
        <v>568</v>
      </c>
      <c r="JL13" s="17" t="s">
        <v>569</v>
      </c>
      <c r="JM13" s="21" t="s">
        <v>570</v>
      </c>
      <c r="JN13" s="16" t="s">
        <v>571</v>
      </c>
      <c r="JO13" s="17" t="s">
        <v>572</v>
      </c>
      <c r="JP13" s="28" t="s">
        <v>573</v>
      </c>
      <c r="JQ13" s="16" t="s">
        <v>574</v>
      </c>
      <c r="JR13" s="17" t="s">
        <v>575</v>
      </c>
      <c r="JS13" s="15" t="s">
        <v>576</v>
      </c>
      <c r="JT13" s="16" t="s">
        <v>577</v>
      </c>
      <c r="JU13" s="17" t="s">
        <v>578</v>
      </c>
      <c r="JV13" s="15" t="s">
        <v>579</v>
      </c>
      <c r="JW13" s="16" t="s">
        <v>580</v>
      </c>
      <c r="JX13" s="17" t="s">
        <v>581</v>
      </c>
      <c r="JY13" s="15" t="s">
        <v>595</v>
      </c>
      <c r="JZ13" s="16" t="s">
        <v>596</v>
      </c>
      <c r="KA13" s="17" t="s">
        <v>597</v>
      </c>
      <c r="KB13" s="15" t="s">
        <v>16</v>
      </c>
      <c r="KC13" s="16" t="s">
        <v>17</v>
      </c>
      <c r="KD13" s="17" t="s">
        <v>18</v>
      </c>
      <c r="KE13" s="15" t="s">
        <v>598</v>
      </c>
      <c r="KF13" s="16" t="s">
        <v>599</v>
      </c>
      <c r="KG13" s="17" t="s">
        <v>600</v>
      </c>
      <c r="KH13" s="15" t="s">
        <v>601</v>
      </c>
      <c r="KI13" s="16" t="s">
        <v>602</v>
      </c>
      <c r="KJ13" s="17" t="s">
        <v>603</v>
      </c>
      <c r="KK13" s="15" t="s">
        <v>604</v>
      </c>
      <c r="KL13" s="16" t="s">
        <v>605</v>
      </c>
      <c r="KM13" s="17" t="s">
        <v>606</v>
      </c>
      <c r="KN13" s="15" t="s">
        <v>607</v>
      </c>
      <c r="KO13" s="16" t="s">
        <v>608</v>
      </c>
      <c r="KP13" s="17" t="s">
        <v>609</v>
      </c>
      <c r="KQ13" s="15" t="s">
        <v>610</v>
      </c>
      <c r="KR13" s="16" t="s">
        <v>611</v>
      </c>
      <c r="KS13" s="17" t="s">
        <v>612</v>
      </c>
      <c r="KT13" s="15" t="s">
        <v>613</v>
      </c>
      <c r="KU13" s="16" t="s">
        <v>614</v>
      </c>
      <c r="KV13" s="17" t="s">
        <v>615</v>
      </c>
      <c r="KW13" s="15" t="s">
        <v>616</v>
      </c>
      <c r="KX13" s="16" t="s">
        <v>617</v>
      </c>
      <c r="KY13" s="17" t="s">
        <v>618</v>
      </c>
      <c r="KZ13" s="15" t="s">
        <v>619</v>
      </c>
      <c r="LA13" s="16" t="s">
        <v>620</v>
      </c>
      <c r="LB13" s="17" t="s">
        <v>621</v>
      </c>
      <c r="LC13" s="15" t="s">
        <v>623</v>
      </c>
      <c r="LD13" s="16" t="s">
        <v>624</v>
      </c>
      <c r="LE13" s="17" t="s">
        <v>625</v>
      </c>
      <c r="LF13" s="15" t="s">
        <v>626</v>
      </c>
      <c r="LG13" s="16" t="s">
        <v>627</v>
      </c>
      <c r="LH13" s="17" t="s">
        <v>18</v>
      </c>
      <c r="LI13" s="15" t="s">
        <v>628</v>
      </c>
      <c r="LJ13" s="16" t="s">
        <v>629</v>
      </c>
      <c r="LK13" s="17" t="s">
        <v>630</v>
      </c>
      <c r="LL13" s="15" t="s">
        <v>631</v>
      </c>
      <c r="LM13" s="16" t="s">
        <v>632</v>
      </c>
      <c r="LN13" s="17" t="s">
        <v>633</v>
      </c>
      <c r="LO13" s="15" t="s">
        <v>634</v>
      </c>
      <c r="LP13" s="16" t="s">
        <v>635</v>
      </c>
      <c r="LQ13" s="17" t="s">
        <v>636</v>
      </c>
      <c r="LR13" s="15" t="s">
        <v>559</v>
      </c>
      <c r="LS13" s="16" t="s">
        <v>560</v>
      </c>
      <c r="LT13" s="17" t="s">
        <v>561</v>
      </c>
      <c r="LU13" s="25" t="s">
        <v>637</v>
      </c>
      <c r="LV13" s="26" t="s">
        <v>638</v>
      </c>
      <c r="LW13" s="23" t="s">
        <v>639</v>
      </c>
      <c r="LX13" s="15" t="s">
        <v>641</v>
      </c>
      <c r="LY13" s="16" t="s">
        <v>642</v>
      </c>
      <c r="LZ13" s="17" t="s">
        <v>643</v>
      </c>
      <c r="MA13" s="15" t="s">
        <v>67</v>
      </c>
      <c r="MB13" s="16" t="s">
        <v>409</v>
      </c>
      <c r="MC13" s="17" t="s">
        <v>410</v>
      </c>
      <c r="MD13" s="15" t="s">
        <v>16</v>
      </c>
      <c r="ME13" s="16" t="s">
        <v>17</v>
      </c>
      <c r="MF13" s="17" t="s">
        <v>18</v>
      </c>
      <c r="MG13" s="15" t="s">
        <v>644</v>
      </c>
      <c r="MH13" s="16" t="s">
        <v>645</v>
      </c>
      <c r="MI13" s="17" t="s">
        <v>646</v>
      </c>
      <c r="MJ13" s="15" t="s">
        <v>648</v>
      </c>
      <c r="MK13" s="16" t="s">
        <v>649</v>
      </c>
      <c r="ML13" s="17" t="s">
        <v>650</v>
      </c>
      <c r="MM13" s="15" t="s">
        <v>28</v>
      </c>
      <c r="MN13" s="16" t="s">
        <v>651</v>
      </c>
      <c r="MO13" s="17" t="s">
        <v>72</v>
      </c>
      <c r="MP13" s="15" t="s">
        <v>652</v>
      </c>
      <c r="MQ13" s="16" t="s">
        <v>653</v>
      </c>
      <c r="MR13" s="17" t="s">
        <v>654</v>
      </c>
      <c r="MS13" s="15" t="s">
        <v>655</v>
      </c>
      <c r="MT13" s="16" t="s">
        <v>656</v>
      </c>
      <c r="MU13" s="17" t="s">
        <v>657</v>
      </c>
      <c r="MV13" s="15" t="s">
        <v>658</v>
      </c>
      <c r="MW13" s="16" t="s">
        <v>659</v>
      </c>
      <c r="MX13" s="17" t="s">
        <v>660</v>
      </c>
      <c r="MY13" s="15" t="s">
        <v>74</v>
      </c>
      <c r="MZ13" s="16" t="s">
        <v>661</v>
      </c>
      <c r="NA13" s="17" t="s">
        <v>662</v>
      </c>
      <c r="NB13" s="15" t="s">
        <v>663</v>
      </c>
      <c r="NC13" s="16" t="s">
        <v>664</v>
      </c>
      <c r="ND13" s="17" t="s">
        <v>665</v>
      </c>
      <c r="NE13" s="27" t="s">
        <v>666</v>
      </c>
      <c r="NF13" s="34" t="s">
        <v>667</v>
      </c>
      <c r="NG13" s="34" t="s">
        <v>668</v>
      </c>
      <c r="NH13" s="15" t="s">
        <v>670</v>
      </c>
      <c r="NI13" s="16" t="s">
        <v>671</v>
      </c>
      <c r="NJ13" s="17" t="s">
        <v>672</v>
      </c>
      <c r="NK13" s="15" t="s">
        <v>673</v>
      </c>
      <c r="NL13" s="16" t="s">
        <v>674</v>
      </c>
      <c r="NM13" s="17" t="s">
        <v>675</v>
      </c>
      <c r="NN13" s="15" t="s">
        <v>677</v>
      </c>
      <c r="NO13" s="16" t="s">
        <v>678</v>
      </c>
      <c r="NP13" s="17" t="s">
        <v>679</v>
      </c>
      <c r="NQ13" s="15" t="s">
        <v>680</v>
      </c>
      <c r="NR13" s="16" t="s">
        <v>681</v>
      </c>
      <c r="NS13" s="17" t="s">
        <v>682</v>
      </c>
      <c r="NT13" s="15" t="s">
        <v>683</v>
      </c>
      <c r="NU13" s="16" t="s">
        <v>29</v>
      </c>
      <c r="NV13" s="17" t="s">
        <v>30</v>
      </c>
      <c r="NW13" s="15" t="s">
        <v>684</v>
      </c>
      <c r="NX13" s="16" t="s">
        <v>685</v>
      </c>
      <c r="NY13" s="17" t="s">
        <v>686</v>
      </c>
      <c r="NZ13" s="15" t="s">
        <v>687</v>
      </c>
      <c r="OA13" s="16" t="s">
        <v>688</v>
      </c>
      <c r="OB13" s="17" t="s">
        <v>689</v>
      </c>
      <c r="OC13" s="15" t="s">
        <v>59</v>
      </c>
      <c r="OD13" s="16" t="s">
        <v>61</v>
      </c>
      <c r="OE13" s="17" t="s">
        <v>60</v>
      </c>
      <c r="OF13" s="15" t="s">
        <v>690</v>
      </c>
      <c r="OG13" s="16" t="s">
        <v>691</v>
      </c>
      <c r="OH13" s="17" t="s">
        <v>692</v>
      </c>
      <c r="OI13" s="15" t="s">
        <v>693</v>
      </c>
      <c r="OJ13" s="16" t="s">
        <v>694</v>
      </c>
      <c r="OK13" s="17" t="s">
        <v>695</v>
      </c>
      <c r="OL13" s="15" t="s">
        <v>59</v>
      </c>
      <c r="OM13" s="16" t="s">
        <v>61</v>
      </c>
      <c r="ON13" s="17" t="s">
        <v>60</v>
      </c>
      <c r="OO13" s="15" t="s">
        <v>696</v>
      </c>
      <c r="OP13" s="16" t="s">
        <v>697</v>
      </c>
      <c r="OQ13" s="17" t="s">
        <v>698</v>
      </c>
      <c r="OR13" s="15" t="s">
        <v>59</v>
      </c>
      <c r="OS13" s="16" t="s">
        <v>61</v>
      </c>
      <c r="OT13" s="17" t="s">
        <v>60</v>
      </c>
      <c r="OU13" s="15" t="s">
        <v>699</v>
      </c>
      <c r="OV13" s="16" t="s">
        <v>700</v>
      </c>
      <c r="OW13" s="17" t="s">
        <v>701</v>
      </c>
      <c r="OX13" s="15" t="s">
        <v>703</v>
      </c>
      <c r="OY13" s="16" t="s">
        <v>704</v>
      </c>
      <c r="OZ13" s="17" t="s">
        <v>705</v>
      </c>
      <c r="PA13" s="15" t="s">
        <v>51</v>
      </c>
      <c r="PB13" s="16" t="s">
        <v>76</v>
      </c>
      <c r="PC13" s="17" t="s">
        <v>24</v>
      </c>
      <c r="PD13" s="15" t="s">
        <v>706</v>
      </c>
      <c r="PE13" s="16" t="s">
        <v>707</v>
      </c>
      <c r="PF13" s="17" t="s">
        <v>708</v>
      </c>
      <c r="PG13" s="15" t="s">
        <v>709</v>
      </c>
      <c r="PH13" s="16" t="s">
        <v>710</v>
      </c>
      <c r="PI13" s="17" t="s">
        <v>711</v>
      </c>
      <c r="PJ13" s="15" t="s">
        <v>712</v>
      </c>
      <c r="PK13" s="16" t="s">
        <v>713</v>
      </c>
      <c r="PL13" s="17" t="s">
        <v>714</v>
      </c>
      <c r="PM13" s="15" t="s">
        <v>715</v>
      </c>
      <c r="PN13" s="16" t="s">
        <v>716</v>
      </c>
      <c r="PO13" s="17" t="s">
        <v>717</v>
      </c>
      <c r="PP13" s="15" t="s">
        <v>718</v>
      </c>
      <c r="PQ13" s="16" t="s">
        <v>719</v>
      </c>
      <c r="PR13" s="17" t="s">
        <v>720</v>
      </c>
      <c r="PS13" s="15" t="s">
        <v>721</v>
      </c>
      <c r="PT13" s="16" t="s">
        <v>722</v>
      </c>
      <c r="PU13" s="17" t="s">
        <v>723</v>
      </c>
      <c r="PV13" s="15" t="s">
        <v>724</v>
      </c>
      <c r="PW13" s="16" t="s">
        <v>725</v>
      </c>
      <c r="PX13" s="17" t="s">
        <v>726</v>
      </c>
      <c r="PY13" s="15" t="s">
        <v>727</v>
      </c>
      <c r="PZ13" s="16" t="s">
        <v>728</v>
      </c>
      <c r="QA13" s="17" t="s">
        <v>729</v>
      </c>
      <c r="QB13" s="15" t="s">
        <v>730</v>
      </c>
      <c r="QC13" s="16" t="s">
        <v>731</v>
      </c>
      <c r="QD13" s="17" t="s">
        <v>732</v>
      </c>
      <c r="QE13" s="15" t="s">
        <v>733</v>
      </c>
      <c r="QF13" s="16" t="s">
        <v>734</v>
      </c>
      <c r="QG13" s="17" t="s">
        <v>735</v>
      </c>
      <c r="QH13" s="15" t="s">
        <v>736</v>
      </c>
      <c r="QI13" s="16" t="s">
        <v>737</v>
      </c>
      <c r="QJ13" s="17" t="s">
        <v>738</v>
      </c>
      <c r="QK13" s="15" t="s">
        <v>739</v>
      </c>
      <c r="QL13" s="16" t="s">
        <v>740</v>
      </c>
      <c r="QM13" s="17" t="s">
        <v>741</v>
      </c>
      <c r="QN13" s="15" t="s">
        <v>742</v>
      </c>
      <c r="QO13" s="16" t="s">
        <v>743</v>
      </c>
      <c r="QP13" s="17" t="s">
        <v>744</v>
      </c>
      <c r="QQ13" s="15" t="s">
        <v>745</v>
      </c>
      <c r="QR13" s="16" t="s">
        <v>746</v>
      </c>
      <c r="QS13" s="17" t="s">
        <v>747</v>
      </c>
      <c r="QT13" s="15" t="s">
        <v>748</v>
      </c>
      <c r="QU13" s="16" t="s">
        <v>71</v>
      </c>
      <c r="QV13" s="17" t="s">
        <v>749</v>
      </c>
      <c r="QW13" s="15" t="s">
        <v>750</v>
      </c>
      <c r="QX13" s="16" t="s">
        <v>751</v>
      </c>
      <c r="QY13" s="17" t="s">
        <v>752</v>
      </c>
      <c r="QZ13" s="15" t="s">
        <v>808</v>
      </c>
      <c r="RA13" s="16" t="s">
        <v>809</v>
      </c>
      <c r="RB13" s="17" t="s">
        <v>810</v>
      </c>
      <c r="RC13" s="15" t="s">
        <v>811</v>
      </c>
      <c r="RD13" s="16" t="s">
        <v>812</v>
      </c>
      <c r="RE13" s="17" t="s">
        <v>18</v>
      </c>
      <c r="RF13" s="15" t="s">
        <v>816</v>
      </c>
      <c r="RG13" s="16" t="s">
        <v>817</v>
      </c>
      <c r="RH13" s="17" t="s">
        <v>818</v>
      </c>
      <c r="RI13" s="15" t="s">
        <v>820</v>
      </c>
      <c r="RJ13" s="16" t="s">
        <v>821</v>
      </c>
      <c r="RK13" s="17" t="s">
        <v>822</v>
      </c>
      <c r="RL13" s="15" t="s">
        <v>824</v>
      </c>
      <c r="RM13" s="16" t="s">
        <v>825</v>
      </c>
      <c r="RN13" s="17" t="s">
        <v>826</v>
      </c>
      <c r="RO13" s="15" t="s">
        <v>828</v>
      </c>
      <c r="RP13" s="16" t="s">
        <v>829</v>
      </c>
      <c r="RQ13" s="17" t="s">
        <v>830</v>
      </c>
      <c r="RR13" s="15" t="s">
        <v>16</v>
      </c>
      <c r="RS13" s="16" t="s">
        <v>17</v>
      </c>
      <c r="RT13" s="17" t="s">
        <v>18</v>
      </c>
      <c r="RU13" s="15" t="s">
        <v>833</v>
      </c>
      <c r="RV13" s="16" t="s">
        <v>834</v>
      </c>
      <c r="RW13" s="17" t="s">
        <v>835</v>
      </c>
      <c r="RX13" s="15" t="s">
        <v>837</v>
      </c>
      <c r="RY13" s="16" t="s">
        <v>838</v>
      </c>
      <c r="RZ13" s="17" t="s">
        <v>839</v>
      </c>
      <c r="SA13" s="15" t="s">
        <v>841</v>
      </c>
      <c r="SB13" s="16" t="s">
        <v>842</v>
      </c>
      <c r="SC13" s="17" t="s">
        <v>843</v>
      </c>
      <c r="SD13" s="15" t="s">
        <v>845</v>
      </c>
      <c r="SE13" s="16" t="s">
        <v>846</v>
      </c>
      <c r="SF13" s="17" t="s">
        <v>847</v>
      </c>
      <c r="SG13" s="15" t="s">
        <v>849</v>
      </c>
      <c r="SH13" s="16" t="s">
        <v>850</v>
      </c>
      <c r="SI13" s="17" t="s">
        <v>851</v>
      </c>
      <c r="SJ13" s="15" t="s">
        <v>444</v>
      </c>
      <c r="SK13" s="16" t="s">
        <v>445</v>
      </c>
      <c r="SL13" s="17" t="s">
        <v>69</v>
      </c>
      <c r="SM13" s="15" t="s">
        <v>854</v>
      </c>
      <c r="SN13" s="16" t="s">
        <v>855</v>
      </c>
      <c r="SO13" s="17" t="s">
        <v>856</v>
      </c>
      <c r="SP13" s="15" t="s">
        <v>858</v>
      </c>
      <c r="SQ13" s="16" t="s">
        <v>859</v>
      </c>
      <c r="SR13" s="17" t="s">
        <v>860</v>
      </c>
      <c r="SS13" s="15" t="s">
        <v>862</v>
      </c>
      <c r="ST13" s="16" t="s">
        <v>863</v>
      </c>
      <c r="SU13" s="17" t="s">
        <v>864</v>
      </c>
      <c r="SV13" s="15" t="s">
        <v>866</v>
      </c>
      <c r="SW13" s="16" t="s">
        <v>867</v>
      </c>
      <c r="SX13" s="17" t="s">
        <v>868</v>
      </c>
      <c r="SY13" s="15" t="s">
        <v>870</v>
      </c>
      <c r="SZ13" s="16" t="s">
        <v>871</v>
      </c>
      <c r="TA13" s="17" t="s">
        <v>872</v>
      </c>
      <c r="TB13" s="15" t="s">
        <v>874</v>
      </c>
      <c r="TC13" s="16" t="s">
        <v>875</v>
      </c>
      <c r="TD13" s="17" t="s">
        <v>876</v>
      </c>
      <c r="TE13" s="15" t="s">
        <v>878</v>
      </c>
      <c r="TF13" s="16" t="s">
        <v>879</v>
      </c>
      <c r="TG13" s="17" t="s">
        <v>880</v>
      </c>
      <c r="TH13" s="15" t="s">
        <v>882</v>
      </c>
      <c r="TI13" s="16" t="s">
        <v>883</v>
      </c>
      <c r="TJ13" s="17" t="s">
        <v>884</v>
      </c>
      <c r="TK13" s="15" t="s">
        <v>38</v>
      </c>
      <c r="TL13" s="16" t="s">
        <v>55</v>
      </c>
      <c r="TM13" s="17" t="s">
        <v>48</v>
      </c>
      <c r="TN13" s="15" t="s">
        <v>887</v>
      </c>
      <c r="TO13" s="16" t="s">
        <v>888</v>
      </c>
      <c r="TP13" s="17" t="s">
        <v>889</v>
      </c>
      <c r="TQ13" s="15" t="s">
        <v>891</v>
      </c>
      <c r="TR13" s="16" t="s">
        <v>892</v>
      </c>
      <c r="TS13" s="17" t="s">
        <v>893</v>
      </c>
      <c r="TT13" s="15" t="s">
        <v>895</v>
      </c>
      <c r="TU13" s="16" t="s">
        <v>896</v>
      </c>
      <c r="TV13" s="17" t="s">
        <v>897</v>
      </c>
      <c r="TW13" s="15" t="s">
        <v>899</v>
      </c>
      <c r="TX13" s="16" t="s">
        <v>900</v>
      </c>
      <c r="TY13" s="17" t="s">
        <v>901</v>
      </c>
      <c r="TZ13" s="15" t="s">
        <v>903</v>
      </c>
      <c r="UA13" s="16" t="s">
        <v>904</v>
      </c>
      <c r="UB13" s="17" t="s">
        <v>905</v>
      </c>
      <c r="UC13" s="15" t="s">
        <v>907</v>
      </c>
      <c r="UD13" s="16" t="s">
        <v>908</v>
      </c>
      <c r="UE13" s="17" t="s">
        <v>45</v>
      </c>
      <c r="UF13" s="15" t="s">
        <v>910</v>
      </c>
      <c r="UG13" s="16" t="s">
        <v>911</v>
      </c>
      <c r="UH13" s="19" t="s">
        <v>912</v>
      </c>
      <c r="UI13" s="14" t="s">
        <v>914</v>
      </c>
      <c r="UJ13" s="14" t="s">
        <v>913</v>
      </c>
      <c r="UK13" s="14" t="s">
        <v>915</v>
      </c>
      <c r="UL13" s="15" t="s">
        <v>918</v>
      </c>
      <c r="UM13" s="16" t="s">
        <v>919</v>
      </c>
      <c r="UN13" s="17" t="s">
        <v>920</v>
      </c>
      <c r="UO13" s="15" t="s">
        <v>922</v>
      </c>
      <c r="UP13" s="16" t="s">
        <v>923</v>
      </c>
      <c r="UQ13" s="17" t="s">
        <v>924</v>
      </c>
      <c r="UR13" s="15" t="s">
        <v>926</v>
      </c>
      <c r="US13" s="16" t="s">
        <v>927</v>
      </c>
      <c r="UT13" s="17" t="s">
        <v>928</v>
      </c>
      <c r="UU13" s="15" t="s">
        <v>930</v>
      </c>
      <c r="UV13" s="16" t="s">
        <v>931</v>
      </c>
      <c r="UW13" s="16" t="s">
        <v>932</v>
      </c>
      <c r="UX13" s="15" t="s">
        <v>934</v>
      </c>
      <c r="UY13" s="16" t="s">
        <v>935</v>
      </c>
      <c r="UZ13" s="16" t="s">
        <v>936</v>
      </c>
      <c r="VA13" s="15" t="s">
        <v>938</v>
      </c>
      <c r="VB13" s="16" t="s">
        <v>939</v>
      </c>
      <c r="VC13" s="17" t="s">
        <v>940</v>
      </c>
      <c r="VD13" s="15" t="s">
        <v>942</v>
      </c>
      <c r="VE13" s="16" t="s">
        <v>943</v>
      </c>
      <c r="VF13" s="17" t="s">
        <v>944</v>
      </c>
      <c r="VG13" s="15" t="s">
        <v>946</v>
      </c>
      <c r="VH13" s="16" t="s">
        <v>947</v>
      </c>
      <c r="VI13" s="17" t="s">
        <v>948</v>
      </c>
      <c r="VJ13" s="15" t="s">
        <v>73</v>
      </c>
      <c r="VK13" s="16" t="s">
        <v>950</v>
      </c>
      <c r="VL13" s="17" t="s">
        <v>951</v>
      </c>
    </row>
    <row r="14" spans="1:584" ht="15.6" x14ac:dyDescent="0.3">
      <c r="A14" s="2">
        <v>1</v>
      </c>
      <c r="B14" s="1" t="s">
        <v>964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3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30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22"/>
      <c r="UI14" s="1"/>
      <c r="UJ14" s="1">
        <v>1</v>
      </c>
      <c r="UK14" s="1"/>
      <c r="UL14" s="2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965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18">
        <v>1</v>
      </c>
      <c r="FP15" s="18"/>
      <c r="FQ15" s="18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2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22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966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967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29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22">
        <v>1</v>
      </c>
      <c r="TH17" s="4"/>
      <c r="TI17" s="4"/>
      <c r="TJ17" s="22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6" x14ac:dyDescent="0.3">
      <c r="A18" s="2">
        <v>5</v>
      </c>
      <c r="B18" s="1" t="s">
        <v>968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2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22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969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29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/>
      <c r="TI19" s="4">
        <v>1</v>
      </c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970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22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2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22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22"/>
      <c r="TH20" s="4">
        <v>1</v>
      </c>
      <c r="TI20" s="4"/>
      <c r="TJ20" s="22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3">
      <c r="A21" s="3">
        <v>8</v>
      </c>
      <c r="B21" s="4" t="s">
        <v>971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/>
      <c r="TI21" s="4">
        <v>1</v>
      </c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4" t="s">
        <v>972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29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22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22"/>
      <c r="TH22" s="4"/>
      <c r="TI22" s="4">
        <v>1</v>
      </c>
      <c r="TJ22" s="22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3">
      <c r="A23" s="3">
        <v>10</v>
      </c>
      <c r="B23" s="4" t="s">
        <v>973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2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29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22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22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3">
      <c r="A24" s="3">
        <v>11</v>
      </c>
      <c r="B24" s="4" t="s">
        <v>974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29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22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22"/>
      <c r="TH24" s="4"/>
      <c r="TI24" s="4">
        <v>1</v>
      </c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3">
      <c r="A25" s="3">
        <v>12</v>
      </c>
      <c r="B25" s="4" t="s">
        <v>975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2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3">
      <c r="A26" s="3">
        <v>13</v>
      </c>
      <c r="B26" s="4" t="s">
        <v>976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29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22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22"/>
      <c r="TH26" s="4"/>
      <c r="TI26" s="4">
        <v>1</v>
      </c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3">
      <c r="A27" s="3">
        <v>14</v>
      </c>
      <c r="B27" s="4" t="s">
        <v>977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2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29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3">
      <c r="A28" s="3">
        <v>15</v>
      </c>
      <c r="B28" s="4" t="s">
        <v>978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2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22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22"/>
      <c r="TH28" s="4"/>
      <c r="TI28" s="4">
        <v>1</v>
      </c>
      <c r="TJ28" s="22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3">
      <c r="A29" s="3">
        <v>16</v>
      </c>
      <c r="B29" s="4" t="s">
        <v>979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22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2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22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4" t="s">
        <v>980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29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22"/>
      <c r="TH30" s="4"/>
      <c r="TI30" s="4">
        <v>1</v>
      </c>
      <c r="TJ30" s="22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3">
      <c r="A31" s="3">
        <v>18</v>
      </c>
      <c r="B31" s="4" t="s">
        <v>981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2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2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22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 x14ac:dyDescent="0.3">
      <c r="A32" s="3">
        <v>19</v>
      </c>
      <c r="B32" s="4" t="s">
        <v>982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22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22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/>
      <c r="TI32" s="4">
        <v>1</v>
      </c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3">
      <c r="A33" s="3">
        <v>20</v>
      </c>
      <c r="B33" s="4" t="s">
        <v>983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22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2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22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/>
      <c r="TI33" s="4">
        <v>1</v>
      </c>
      <c r="TJ33" s="22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3">
      <c r="A34" s="3">
        <v>21</v>
      </c>
      <c r="B34" s="4" t="s">
        <v>984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29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22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3">
      <c r="A35" s="3">
        <v>22</v>
      </c>
      <c r="B35" s="4" t="s">
        <v>985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22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2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22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22">
        <v>1</v>
      </c>
      <c r="TH35" s="4"/>
      <c r="TI35" s="4"/>
      <c r="TJ35" s="22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 x14ac:dyDescent="0.3">
      <c r="A36" s="3">
        <v>23</v>
      </c>
      <c r="B36" s="4" t="s">
        <v>986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22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2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22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22"/>
      <c r="TH36" s="4"/>
      <c r="TI36" s="4">
        <v>1</v>
      </c>
      <c r="TJ36" s="22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3">
      <c r="A37" s="3">
        <v>24</v>
      </c>
      <c r="B37" s="4" t="s">
        <v>987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22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29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22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22"/>
      <c r="TH37" s="4">
        <v>1</v>
      </c>
      <c r="TI37" s="4"/>
      <c r="TJ37" s="22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3">
      <c r="A38" s="3">
        <v>25</v>
      </c>
      <c r="B38" s="4" t="s">
        <v>988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29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22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22"/>
      <c r="TH38" s="4"/>
      <c r="TI38" s="4">
        <v>1</v>
      </c>
      <c r="TJ38" s="22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41" t="s">
        <v>63</v>
      </c>
      <c r="B39" s="42"/>
      <c r="C39" s="3">
        <f>SUM(C14:C38)</f>
        <v>14</v>
      </c>
      <c r="D39" s="3">
        <f t="shared" ref="D39:BF39" si="0">SUM(D14:D38)</f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si="1"/>
        <v>9</v>
      </c>
      <c r="DN39" s="3">
        <f t="shared" si="1"/>
        <v>14</v>
      </c>
      <c r="DO39" s="3">
        <f t="shared" si="1"/>
        <v>2</v>
      </c>
      <c r="DP39" s="3">
        <f t="shared" si="1"/>
        <v>8</v>
      </c>
      <c r="DQ39" s="3">
        <f t="shared" si="1"/>
        <v>15</v>
      </c>
      <c r="DR39" s="3">
        <f t="shared" si="1"/>
        <v>2</v>
      </c>
      <c r="DS39" s="3">
        <f t="shared" ref="DS39:GD39" si="2">SUM(DS14:DS38)</f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10</v>
      </c>
      <c r="GE39" s="3">
        <f t="shared" ref="GE39:IP39" si="3">SUM(GE14:GE38)</f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si="3"/>
        <v>2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ref="IQ39:LB39" si="4">SUM(IQ14:IQ38)</f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N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  <c r="NK39" s="3">
        <f t="shared" si="5"/>
        <v>8</v>
      </c>
      <c r="NL39" s="3">
        <f t="shared" si="5"/>
        <v>15</v>
      </c>
      <c r="NM39" s="3">
        <f t="shared" si="5"/>
        <v>2</v>
      </c>
      <c r="NN39" s="3">
        <f t="shared" si="5"/>
        <v>9</v>
      </c>
      <c r="NO39" s="3">
        <f t="shared" ref="NO39:PZ39" si="6">SUM(NO14:NO38)</f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si="6"/>
        <v>2</v>
      </c>
      <c r="PV39" s="3">
        <f t="shared" si="6"/>
        <v>8</v>
      </c>
      <c r="PW39" s="3">
        <f t="shared" si="6"/>
        <v>15</v>
      </c>
      <c r="PX39" s="3">
        <f t="shared" si="6"/>
        <v>2</v>
      </c>
      <c r="PY39" s="3">
        <f t="shared" si="6"/>
        <v>9</v>
      </c>
      <c r="PZ39" s="3">
        <f t="shared" si="6"/>
        <v>14</v>
      </c>
      <c r="QA39" s="3">
        <f t="shared" ref="QA39:SL39" si="7">SUM(QA14:QA38)</f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si="7"/>
        <v>8</v>
      </c>
      <c r="SH39" s="3">
        <f t="shared" si="7"/>
        <v>15</v>
      </c>
      <c r="SI39" s="3">
        <f t="shared" si="7"/>
        <v>2</v>
      </c>
      <c r="SJ39" s="3">
        <f t="shared" si="7"/>
        <v>10</v>
      </c>
      <c r="SK39" s="3">
        <f t="shared" si="7"/>
        <v>13</v>
      </c>
      <c r="SL39" s="3">
        <f t="shared" si="7"/>
        <v>2</v>
      </c>
      <c r="SM39" s="3">
        <f t="shared" ref="SM39:UX39" si="8">SUM(SM14:SM38)</f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si="8"/>
        <v>16</v>
      </c>
      <c r="UT39" s="3">
        <f t="shared" si="8"/>
        <v>2</v>
      </c>
      <c r="UU39" s="3">
        <f t="shared" si="8"/>
        <v>7</v>
      </c>
      <c r="UV39" s="3">
        <f t="shared" si="8"/>
        <v>16</v>
      </c>
      <c r="UW39" s="3">
        <f t="shared" si="8"/>
        <v>2</v>
      </c>
      <c r="UX39" s="3">
        <f t="shared" si="8"/>
        <v>7</v>
      </c>
      <c r="UY39" s="3">
        <f t="shared" ref="UY39:VL39" si="9">SUM(UY14:UY38)</f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</row>
    <row r="40" spans="1:584" ht="37.5" customHeight="1" x14ac:dyDescent="0.3">
      <c r="A40" s="43" t="s">
        <v>961</v>
      </c>
      <c r="B40" s="44"/>
      <c r="C40" s="11">
        <f>C39/25%</f>
        <v>56</v>
      </c>
      <c r="D40" s="11">
        <f t="shared" ref="D40:BF40" si="10">D39/25%</f>
        <v>44</v>
      </c>
      <c r="E40" s="11">
        <f t="shared" si="10"/>
        <v>0</v>
      </c>
      <c r="F40" s="11">
        <f t="shared" si="10"/>
        <v>56</v>
      </c>
      <c r="G40" s="11">
        <f t="shared" si="10"/>
        <v>44</v>
      </c>
      <c r="H40" s="11">
        <f t="shared" si="10"/>
        <v>0</v>
      </c>
      <c r="I40" s="11">
        <f t="shared" si="10"/>
        <v>56</v>
      </c>
      <c r="J40" s="11">
        <f t="shared" si="10"/>
        <v>44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56</v>
      </c>
      <c r="P40" s="11">
        <f t="shared" si="10"/>
        <v>44</v>
      </c>
      <c r="Q40" s="11">
        <f t="shared" si="10"/>
        <v>0</v>
      </c>
      <c r="R40" s="11">
        <f t="shared" si="10"/>
        <v>56</v>
      </c>
      <c r="S40" s="11">
        <f t="shared" si="10"/>
        <v>44</v>
      </c>
      <c r="T40" s="11">
        <f t="shared" si="10"/>
        <v>0</v>
      </c>
      <c r="U40" s="11">
        <f t="shared" si="10"/>
        <v>56</v>
      </c>
      <c r="V40" s="11">
        <f t="shared" si="10"/>
        <v>44</v>
      </c>
      <c r="W40" s="11">
        <f t="shared" si="10"/>
        <v>0</v>
      </c>
      <c r="X40" s="11">
        <f t="shared" si="10"/>
        <v>56</v>
      </c>
      <c r="Y40" s="11">
        <f t="shared" si="10"/>
        <v>44</v>
      </c>
      <c r="Z40" s="11">
        <f t="shared" si="10"/>
        <v>0</v>
      </c>
      <c r="AA40" s="11">
        <f t="shared" si="10"/>
        <v>56</v>
      </c>
      <c r="AB40" s="11">
        <f t="shared" si="10"/>
        <v>44</v>
      </c>
      <c r="AC40" s="11">
        <f t="shared" si="10"/>
        <v>0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56</v>
      </c>
      <c r="AH40" s="11">
        <f t="shared" si="10"/>
        <v>44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56</v>
      </c>
      <c r="AN40" s="11">
        <f t="shared" si="10"/>
        <v>44</v>
      </c>
      <c r="AO40" s="11">
        <f t="shared" si="10"/>
        <v>0</v>
      </c>
      <c r="AP40" s="11">
        <f t="shared" si="10"/>
        <v>56</v>
      </c>
      <c r="AQ40" s="11">
        <f t="shared" si="10"/>
        <v>44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44</v>
      </c>
      <c r="AX40" s="11">
        <f t="shared" si="10"/>
        <v>0</v>
      </c>
      <c r="AY40" s="11">
        <f t="shared" si="10"/>
        <v>56</v>
      </c>
      <c r="AZ40" s="11">
        <f t="shared" si="10"/>
        <v>44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ref="BG40:DR40" si="11">BG39/25%</f>
        <v>0</v>
      </c>
      <c r="BH40" s="11">
        <f t="shared" si="11"/>
        <v>56</v>
      </c>
      <c r="BI40" s="11">
        <f t="shared" si="11"/>
        <v>44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56</v>
      </c>
      <c r="BO40" s="11">
        <f t="shared" si="11"/>
        <v>44</v>
      </c>
      <c r="BP40" s="11">
        <f t="shared" si="11"/>
        <v>0</v>
      </c>
      <c r="BQ40" s="11">
        <f t="shared" si="11"/>
        <v>56</v>
      </c>
      <c r="BR40" s="11">
        <f t="shared" si="11"/>
        <v>44</v>
      </c>
      <c r="BS40" s="11">
        <f t="shared" si="11"/>
        <v>0</v>
      </c>
      <c r="BT40" s="11">
        <f t="shared" si="11"/>
        <v>56</v>
      </c>
      <c r="BU40" s="11">
        <f t="shared" si="11"/>
        <v>44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56</v>
      </c>
      <c r="CD40" s="11">
        <f t="shared" si="11"/>
        <v>44</v>
      </c>
      <c r="CE40" s="11">
        <f t="shared" si="11"/>
        <v>0</v>
      </c>
      <c r="CF40" s="11">
        <f t="shared" si="11"/>
        <v>56</v>
      </c>
      <c r="CG40" s="11">
        <f t="shared" si="11"/>
        <v>44</v>
      </c>
      <c r="CH40" s="11">
        <f t="shared" si="11"/>
        <v>0</v>
      </c>
      <c r="CI40" s="11">
        <f t="shared" si="11"/>
        <v>56</v>
      </c>
      <c r="CJ40" s="11">
        <f t="shared" si="11"/>
        <v>44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40</v>
      </c>
      <c r="CP40" s="11">
        <f t="shared" si="11"/>
        <v>52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36</v>
      </c>
      <c r="CV40" s="11">
        <f t="shared" si="11"/>
        <v>56</v>
      </c>
      <c r="CW40" s="11">
        <f t="shared" si="11"/>
        <v>8</v>
      </c>
      <c r="CX40" s="11">
        <f t="shared" si="11"/>
        <v>32</v>
      </c>
      <c r="CY40" s="11">
        <f t="shared" si="11"/>
        <v>60</v>
      </c>
      <c r="CZ40" s="11">
        <f t="shared" si="11"/>
        <v>8</v>
      </c>
      <c r="DA40" s="11">
        <f t="shared" si="11"/>
        <v>40</v>
      </c>
      <c r="DB40" s="11">
        <f t="shared" si="11"/>
        <v>52</v>
      </c>
      <c r="DC40" s="11">
        <f t="shared" si="11"/>
        <v>8</v>
      </c>
      <c r="DD40" s="11">
        <f t="shared" si="11"/>
        <v>32</v>
      </c>
      <c r="DE40" s="11">
        <f t="shared" si="11"/>
        <v>60</v>
      </c>
      <c r="DF40" s="11">
        <f t="shared" si="11"/>
        <v>8</v>
      </c>
      <c r="DG40" s="11">
        <f t="shared" si="11"/>
        <v>36</v>
      </c>
      <c r="DH40" s="11">
        <f t="shared" si="11"/>
        <v>56</v>
      </c>
      <c r="DI40" s="11">
        <f t="shared" si="11"/>
        <v>8</v>
      </c>
      <c r="DJ40" s="11">
        <f t="shared" si="11"/>
        <v>32</v>
      </c>
      <c r="DK40" s="11">
        <f t="shared" si="11"/>
        <v>60</v>
      </c>
      <c r="DL40" s="11">
        <f t="shared" si="11"/>
        <v>8</v>
      </c>
      <c r="DM40" s="11">
        <f t="shared" si="11"/>
        <v>36</v>
      </c>
      <c r="DN40" s="11">
        <f t="shared" si="11"/>
        <v>56</v>
      </c>
      <c r="DO40" s="11">
        <f t="shared" si="11"/>
        <v>8</v>
      </c>
      <c r="DP40" s="11">
        <f t="shared" si="11"/>
        <v>32</v>
      </c>
      <c r="DQ40" s="11">
        <f t="shared" si="11"/>
        <v>60</v>
      </c>
      <c r="DR40" s="11">
        <f t="shared" si="11"/>
        <v>8</v>
      </c>
      <c r="DS40" s="11">
        <f t="shared" ref="DS40:GD40" si="12">DS39/25%</f>
        <v>40</v>
      </c>
      <c r="DT40" s="11">
        <f t="shared" si="12"/>
        <v>52</v>
      </c>
      <c r="DU40" s="11">
        <f t="shared" si="12"/>
        <v>8</v>
      </c>
      <c r="DV40" s="11">
        <f t="shared" si="12"/>
        <v>36</v>
      </c>
      <c r="DW40" s="11">
        <f t="shared" si="12"/>
        <v>56</v>
      </c>
      <c r="DX40" s="11">
        <f t="shared" si="12"/>
        <v>8</v>
      </c>
      <c r="DY40" s="11">
        <f t="shared" si="12"/>
        <v>32</v>
      </c>
      <c r="DZ40" s="11">
        <f t="shared" si="12"/>
        <v>60</v>
      </c>
      <c r="EA40" s="11">
        <f t="shared" si="12"/>
        <v>8</v>
      </c>
      <c r="EB40" s="11">
        <f t="shared" si="12"/>
        <v>40</v>
      </c>
      <c r="EC40" s="11">
        <f t="shared" si="12"/>
        <v>52</v>
      </c>
      <c r="ED40" s="11">
        <f t="shared" si="12"/>
        <v>8</v>
      </c>
      <c r="EE40" s="11">
        <f t="shared" si="12"/>
        <v>36</v>
      </c>
      <c r="EF40" s="11">
        <f t="shared" si="12"/>
        <v>56</v>
      </c>
      <c r="EG40" s="11">
        <f t="shared" si="12"/>
        <v>8</v>
      </c>
      <c r="EH40" s="11">
        <f t="shared" si="12"/>
        <v>32</v>
      </c>
      <c r="EI40" s="11">
        <f t="shared" si="12"/>
        <v>60</v>
      </c>
      <c r="EJ40" s="11">
        <f t="shared" si="12"/>
        <v>8</v>
      </c>
      <c r="EK40" s="11">
        <f t="shared" si="12"/>
        <v>40</v>
      </c>
      <c r="EL40" s="11">
        <f t="shared" si="12"/>
        <v>52</v>
      </c>
      <c r="EM40" s="11">
        <f t="shared" si="12"/>
        <v>8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32</v>
      </c>
      <c r="ER40" s="11">
        <f t="shared" si="12"/>
        <v>60</v>
      </c>
      <c r="ES40" s="11">
        <f t="shared" si="12"/>
        <v>8</v>
      </c>
      <c r="ET40" s="11">
        <f t="shared" si="12"/>
        <v>40</v>
      </c>
      <c r="EU40" s="11">
        <f t="shared" si="12"/>
        <v>52</v>
      </c>
      <c r="EV40" s="11">
        <f t="shared" si="12"/>
        <v>8</v>
      </c>
      <c r="EW40" s="11">
        <f t="shared" si="12"/>
        <v>36</v>
      </c>
      <c r="EX40" s="11">
        <f t="shared" si="12"/>
        <v>56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40</v>
      </c>
      <c r="FD40" s="11">
        <f t="shared" si="12"/>
        <v>52</v>
      </c>
      <c r="FE40" s="11">
        <f t="shared" si="12"/>
        <v>8</v>
      </c>
      <c r="FF40" s="11">
        <f t="shared" si="12"/>
        <v>36</v>
      </c>
      <c r="FG40" s="11">
        <f t="shared" si="12"/>
        <v>56</v>
      </c>
      <c r="FH40" s="11">
        <f t="shared" si="12"/>
        <v>8</v>
      </c>
      <c r="FI40" s="11">
        <f t="shared" si="12"/>
        <v>32</v>
      </c>
      <c r="FJ40" s="11">
        <f t="shared" si="12"/>
        <v>60</v>
      </c>
      <c r="FK40" s="11">
        <f t="shared" si="12"/>
        <v>8</v>
      </c>
      <c r="FL40" s="11">
        <f t="shared" si="12"/>
        <v>40</v>
      </c>
      <c r="FM40" s="11">
        <f t="shared" si="12"/>
        <v>52</v>
      </c>
      <c r="FN40" s="11">
        <f t="shared" si="12"/>
        <v>8</v>
      </c>
      <c r="FO40" s="11">
        <f t="shared" si="12"/>
        <v>36</v>
      </c>
      <c r="FP40" s="11">
        <f t="shared" si="12"/>
        <v>56</v>
      </c>
      <c r="FQ40" s="11">
        <f t="shared" si="12"/>
        <v>8</v>
      </c>
      <c r="FR40" s="11">
        <f t="shared" si="12"/>
        <v>32</v>
      </c>
      <c r="FS40" s="11">
        <f t="shared" si="12"/>
        <v>60</v>
      </c>
      <c r="FT40" s="11">
        <f t="shared" si="12"/>
        <v>8</v>
      </c>
      <c r="FU40" s="11">
        <f t="shared" si="12"/>
        <v>40</v>
      </c>
      <c r="FV40" s="11">
        <f t="shared" si="12"/>
        <v>52</v>
      </c>
      <c r="FW40" s="11">
        <f t="shared" si="12"/>
        <v>8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32</v>
      </c>
      <c r="GB40" s="11">
        <f t="shared" si="12"/>
        <v>60</v>
      </c>
      <c r="GC40" s="11">
        <f t="shared" si="12"/>
        <v>8</v>
      </c>
      <c r="GD40" s="11">
        <f t="shared" si="12"/>
        <v>40</v>
      </c>
      <c r="GE40" s="11">
        <f t="shared" ref="GE40:IP40" si="13">GE39/25%</f>
        <v>52</v>
      </c>
      <c r="GF40" s="11">
        <f t="shared" si="13"/>
        <v>8</v>
      </c>
      <c r="GG40" s="11">
        <f t="shared" si="13"/>
        <v>36</v>
      </c>
      <c r="GH40" s="11">
        <f t="shared" si="13"/>
        <v>56</v>
      </c>
      <c r="GI40" s="11">
        <f t="shared" si="13"/>
        <v>8</v>
      </c>
      <c r="GJ40" s="11">
        <f t="shared" si="13"/>
        <v>32</v>
      </c>
      <c r="GK40" s="11">
        <f t="shared" si="13"/>
        <v>60</v>
      </c>
      <c r="GL40" s="11">
        <f t="shared" si="13"/>
        <v>8</v>
      </c>
      <c r="GM40" s="11">
        <f t="shared" si="13"/>
        <v>40</v>
      </c>
      <c r="GN40" s="11">
        <f t="shared" si="13"/>
        <v>52</v>
      </c>
      <c r="GO40" s="11">
        <f t="shared" si="13"/>
        <v>8</v>
      </c>
      <c r="GP40" s="11">
        <f t="shared" si="13"/>
        <v>36</v>
      </c>
      <c r="GQ40" s="11">
        <f t="shared" si="13"/>
        <v>56</v>
      </c>
      <c r="GR40" s="11">
        <f t="shared" si="13"/>
        <v>8</v>
      </c>
      <c r="GS40" s="11">
        <f t="shared" si="13"/>
        <v>32</v>
      </c>
      <c r="GT40" s="11">
        <f t="shared" si="13"/>
        <v>60</v>
      </c>
      <c r="GU40" s="11">
        <f t="shared" si="13"/>
        <v>8</v>
      </c>
      <c r="GV40" s="11">
        <f t="shared" si="13"/>
        <v>40</v>
      </c>
      <c r="GW40" s="11">
        <f t="shared" si="13"/>
        <v>52</v>
      </c>
      <c r="GX40" s="11">
        <f t="shared" si="13"/>
        <v>8</v>
      </c>
      <c r="GY40" s="11">
        <f t="shared" si="13"/>
        <v>36</v>
      </c>
      <c r="GZ40" s="11">
        <f t="shared" si="13"/>
        <v>56</v>
      </c>
      <c r="HA40" s="11">
        <f t="shared" si="13"/>
        <v>8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40</v>
      </c>
      <c r="HF40" s="11">
        <f t="shared" si="13"/>
        <v>52</v>
      </c>
      <c r="HG40" s="11">
        <f t="shared" si="13"/>
        <v>8</v>
      </c>
      <c r="HH40" s="11">
        <f t="shared" si="13"/>
        <v>36</v>
      </c>
      <c r="HI40" s="11">
        <f t="shared" si="13"/>
        <v>56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40</v>
      </c>
      <c r="HO40" s="11">
        <f t="shared" si="13"/>
        <v>52</v>
      </c>
      <c r="HP40" s="11">
        <f t="shared" si="13"/>
        <v>8</v>
      </c>
      <c r="HQ40" s="11">
        <f t="shared" si="13"/>
        <v>36</v>
      </c>
      <c r="HR40" s="11">
        <f t="shared" si="13"/>
        <v>56</v>
      </c>
      <c r="HS40" s="11">
        <f t="shared" si="13"/>
        <v>8</v>
      </c>
      <c r="HT40" s="11">
        <f t="shared" si="13"/>
        <v>32</v>
      </c>
      <c r="HU40" s="11">
        <f t="shared" si="13"/>
        <v>60</v>
      </c>
      <c r="HV40" s="11">
        <f t="shared" si="13"/>
        <v>8</v>
      </c>
      <c r="HW40" s="11">
        <f t="shared" si="13"/>
        <v>40</v>
      </c>
      <c r="HX40" s="11">
        <f t="shared" si="13"/>
        <v>52</v>
      </c>
      <c r="HY40" s="11">
        <f t="shared" si="13"/>
        <v>8</v>
      </c>
      <c r="HZ40" s="11">
        <f t="shared" si="13"/>
        <v>36</v>
      </c>
      <c r="IA40" s="11">
        <f t="shared" si="13"/>
        <v>56</v>
      </c>
      <c r="IB40" s="11">
        <f t="shared" si="13"/>
        <v>8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40</v>
      </c>
      <c r="IG40" s="11">
        <f t="shared" si="13"/>
        <v>52</v>
      </c>
      <c r="IH40" s="11">
        <f t="shared" si="13"/>
        <v>8</v>
      </c>
      <c r="II40" s="11">
        <f t="shared" si="13"/>
        <v>36</v>
      </c>
      <c r="IJ40" s="11">
        <f t="shared" si="13"/>
        <v>56</v>
      </c>
      <c r="IK40" s="11">
        <f t="shared" si="13"/>
        <v>8</v>
      </c>
      <c r="IL40" s="11">
        <f t="shared" si="13"/>
        <v>32</v>
      </c>
      <c r="IM40" s="11">
        <f t="shared" si="13"/>
        <v>60</v>
      </c>
      <c r="IN40" s="11">
        <f t="shared" si="13"/>
        <v>8</v>
      </c>
      <c r="IO40" s="11">
        <f t="shared" si="13"/>
        <v>40</v>
      </c>
      <c r="IP40" s="11">
        <f t="shared" si="13"/>
        <v>52</v>
      </c>
      <c r="IQ40" s="11">
        <f t="shared" ref="IQ40:LB40" si="14">IQ39/25%</f>
        <v>8</v>
      </c>
      <c r="IR40" s="11">
        <f t="shared" si="14"/>
        <v>36</v>
      </c>
      <c r="IS40" s="11">
        <f t="shared" si="14"/>
        <v>56</v>
      </c>
      <c r="IT40" s="11">
        <f t="shared" si="14"/>
        <v>8</v>
      </c>
      <c r="IU40" s="11">
        <f t="shared" si="14"/>
        <v>32</v>
      </c>
      <c r="IV40" s="11">
        <f t="shared" si="14"/>
        <v>60</v>
      </c>
      <c r="IW40" s="11">
        <f t="shared" si="14"/>
        <v>8</v>
      </c>
      <c r="IX40" s="11">
        <f t="shared" si="14"/>
        <v>40</v>
      </c>
      <c r="IY40" s="11">
        <f t="shared" si="14"/>
        <v>52</v>
      </c>
      <c r="IZ40" s="11">
        <f t="shared" si="14"/>
        <v>8</v>
      </c>
      <c r="JA40" s="11">
        <f t="shared" si="14"/>
        <v>36</v>
      </c>
      <c r="JB40" s="11">
        <f t="shared" si="14"/>
        <v>56</v>
      </c>
      <c r="JC40" s="11">
        <f t="shared" si="14"/>
        <v>8</v>
      </c>
      <c r="JD40" s="11">
        <f t="shared" si="14"/>
        <v>32</v>
      </c>
      <c r="JE40" s="11">
        <f t="shared" si="14"/>
        <v>60</v>
      </c>
      <c r="JF40" s="11">
        <f t="shared" si="14"/>
        <v>8</v>
      </c>
      <c r="JG40" s="11">
        <f t="shared" si="14"/>
        <v>40</v>
      </c>
      <c r="JH40" s="11">
        <f t="shared" si="14"/>
        <v>52</v>
      </c>
      <c r="JI40" s="11">
        <f t="shared" si="14"/>
        <v>8</v>
      </c>
      <c r="JJ40" s="11">
        <f t="shared" si="14"/>
        <v>36</v>
      </c>
      <c r="JK40" s="11">
        <f t="shared" si="14"/>
        <v>56</v>
      </c>
      <c r="JL40" s="11">
        <f t="shared" si="14"/>
        <v>8</v>
      </c>
      <c r="JM40" s="11">
        <f t="shared" si="14"/>
        <v>32</v>
      </c>
      <c r="JN40" s="11">
        <f t="shared" si="14"/>
        <v>60</v>
      </c>
      <c r="JO40" s="11">
        <f t="shared" si="14"/>
        <v>8</v>
      </c>
      <c r="JP40" s="11">
        <f t="shared" si="14"/>
        <v>40</v>
      </c>
      <c r="JQ40" s="11">
        <f t="shared" si="14"/>
        <v>52</v>
      </c>
      <c r="JR40" s="11">
        <f t="shared" si="14"/>
        <v>8</v>
      </c>
      <c r="JS40" s="11">
        <f t="shared" si="14"/>
        <v>36</v>
      </c>
      <c r="JT40" s="11">
        <f t="shared" si="14"/>
        <v>56</v>
      </c>
      <c r="JU40" s="11">
        <f t="shared" si="14"/>
        <v>8</v>
      </c>
      <c r="JV40" s="11">
        <f t="shared" si="14"/>
        <v>32</v>
      </c>
      <c r="JW40" s="11">
        <f t="shared" si="14"/>
        <v>60</v>
      </c>
      <c r="JX40" s="11">
        <f t="shared" si="14"/>
        <v>8</v>
      </c>
      <c r="JY40" s="11">
        <f t="shared" si="14"/>
        <v>40</v>
      </c>
      <c r="JZ40" s="11">
        <f t="shared" si="14"/>
        <v>52</v>
      </c>
      <c r="KA40" s="11">
        <f t="shared" si="14"/>
        <v>8</v>
      </c>
      <c r="KB40" s="11">
        <f t="shared" si="14"/>
        <v>36</v>
      </c>
      <c r="KC40" s="11">
        <f t="shared" si="14"/>
        <v>56</v>
      </c>
      <c r="KD40" s="11">
        <f t="shared" si="14"/>
        <v>8</v>
      </c>
      <c r="KE40" s="11">
        <f t="shared" si="14"/>
        <v>32</v>
      </c>
      <c r="KF40" s="11">
        <f t="shared" si="14"/>
        <v>60</v>
      </c>
      <c r="KG40" s="11">
        <f t="shared" si="14"/>
        <v>8</v>
      </c>
      <c r="KH40" s="11">
        <f t="shared" si="14"/>
        <v>40</v>
      </c>
      <c r="KI40" s="11">
        <f t="shared" si="14"/>
        <v>52</v>
      </c>
      <c r="KJ40" s="11">
        <f t="shared" si="14"/>
        <v>8</v>
      </c>
      <c r="KK40" s="11">
        <f t="shared" si="14"/>
        <v>36</v>
      </c>
      <c r="KL40" s="11">
        <f t="shared" si="14"/>
        <v>56</v>
      </c>
      <c r="KM40" s="11">
        <f t="shared" si="14"/>
        <v>8</v>
      </c>
      <c r="KN40" s="11">
        <f t="shared" si="14"/>
        <v>32</v>
      </c>
      <c r="KO40" s="11">
        <f t="shared" si="14"/>
        <v>60</v>
      </c>
      <c r="KP40" s="11">
        <f t="shared" si="14"/>
        <v>8</v>
      </c>
      <c r="KQ40" s="11">
        <f t="shared" si="14"/>
        <v>40</v>
      </c>
      <c r="KR40" s="11">
        <f t="shared" si="14"/>
        <v>52</v>
      </c>
      <c r="KS40" s="11">
        <f t="shared" si="14"/>
        <v>8</v>
      </c>
      <c r="KT40" s="11">
        <f t="shared" si="14"/>
        <v>32</v>
      </c>
      <c r="KU40" s="11">
        <f t="shared" si="14"/>
        <v>60</v>
      </c>
      <c r="KV40" s="11">
        <f t="shared" si="14"/>
        <v>8</v>
      </c>
      <c r="KW40" s="11">
        <f t="shared" si="14"/>
        <v>24</v>
      </c>
      <c r="KX40" s="11">
        <f t="shared" si="14"/>
        <v>68</v>
      </c>
      <c r="KY40" s="11">
        <f t="shared" si="14"/>
        <v>8</v>
      </c>
      <c r="KZ40" s="11">
        <f t="shared" si="14"/>
        <v>24</v>
      </c>
      <c r="LA40" s="11">
        <f t="shared" si="14"/>
        <v>68</v>
      </c>
      <c r="LB40" s="11">
        <f t="shared" si="14"/>
        <v>8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24</v>
      </c>
      <c r="LY40" s="11">
        <f t="shared" si="15"/>
        <v>68</v>
      </c>
      <c r="LZ40" s="11">
        <f t="shared" si="15"/>
        <v>8</v>
      </c>
      <c r="MA40" s="11">
        <f t="shared" si="15"/>
        <v>24</v>
      </c>
      <c r="MB40" s="11">
        <f t="shared" si="15"/>
        <v>68</v>
      </c>
      <c r="MC40" s="11">
        <f t="shared" si="15"/>
        <v>8</v>
      </c>
      <c r="MD40" s="11">
        <f t="shared" si="15"/>
        <v>24</v>
      </c>
      <c r="ME40" s="11">
        <f t="shared" si="15"/>
        <v>68</v>
      </c>
      <c r="MF40" s="11">
        <f t="shared" si="15"/>
        <v>8</v>
      </c>
      <c r="MG40" s="11">
        <f t="shared" si="15"/>
        <v>24</v>
      </c>
      <c r="MH40" s="11">
        <f t="shared" si="15"/>
        <v>68</v>
      </c>
      <c r="MI40" s="11">
        <f t="shared" si="15"/>
        <v>8</v>
      </c>
      <c r="MJ40" s="11">
        <f t="shared" si="15"/>
        <v>24</v>
      </c>
      <c r="MK40" s="11">
        <f t="shared" si="15"/>
        <v>68</v>
      </c>
      <c r="ML40" s="11">
        <f t="shared" si="15"/>
        <v>8</v>
      </c>
      <c r="MM40" s="11">
        <f t="shared" si="15"/>
        <v>24</v>
      </c>
      <c r="MN40" s="11">
        <f t="shared" si="15"/>
        <v>68</v>
      </c>
      <c r="MO40" s="11">
        <f t="shared" si="15"/>
        <v>8</v>
      </c>
      <c r="MP40" s="11">
        <f t="shared" si="15"/>
        <v>40</v>
      </c>
      <c r="MQ40" s="11">
        <f t="shared" si="15"/>
        <v>52</v>
      </c>
      <c r="MR40" s="11">
        <f t="shared" si="15"/>
        <v>8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36</v>
      </c>
      <c r="MW40" s="11">
        <f t="shared" si="15"/>
        <v>56</v>
      </c>
      <c r="MX40" s="11">
        <f t="shared" si="15"/>
        <v>8</v>
      </c>
      <c r="MY40" s="11">
        <f t="shared" si="15"/>
        <v>32</v>
      </c>
      <c r="MZ40" s="11">
        <f t="shared" si="15"/>
        <v>60</v>
      </c>
      <c r="NA40" s="11">
        <f t="shared" si="15"/>
        <v>8</v>
      </c>
      <c r="NB40" s="11">
        <f t="shared" si="15"/>
        <v>40</v>
      </c>
      <c r="NC40" s="11">
        <f t="shared" si="15"/>
        <v>52</v>
      </c>
      <c r="ND40" s="11">
        <f t="shared" si="15"/>
        <v>8</v>
      </c>
      <c r="NE40" s="11">
        <f t="shared" si="15"/>
        <v>32</v>
      </c>
      <c r="NF40" s="11">
        <f t="shared" si="15"/>
        <v>60</v>
      </c>
      <c r="NG40" s="11">
        <f t="shared" si="15"/>
        <v>8</v>
      </c>
      <c r="NH40" s="11">
        <f t="shared" si="15"/>
        <v>36</v>
      </c>
      <c r="NI40" s="11">
        <f t="shared" si="15"/>
        <v>56</v>
      </c>
      <c r="NJ40" s="11">
        <f t="shared" si="15"/>
        <v>8</v>
      </c>
      <c r="NK40" s="11">
        <f t="shared" si="15"/>
        <v>32</v>
      </c>
      <c r="NL40" s="11">
        <f t="shared" si="15"/>
        <v>60</v>
      </c>
      <c r="NM40" s="11">
        <f t="shared" si="15"/>
        <v>8</v>
      </c>
      <c r="NN40" s="11">
        <f t="shared" si="15"/>
        <v>36</v>
      </c>
      <c r="NO40" s="11">
        <f t="shared" ref="NO40:PZ40" si="16">NO39/25%</f>
        <v>56</v>
      </c>
      <c r="NP40" s="11">
        <f t="shared" si="16"/>
        <v>8</v>
      </c>
      <c r="NQ40" s="11">
        <f t="shared" si="16"/>
        <v>32</v>
      </c>
      <c r="NR40" s="11">
        <f t="shared" si="16"/>
        <v>60</v>
      </c>
      <c r="NS40" s="11">
        <f t="shared" si="16"/>
        <v>8</v>
      </c>
      <c r="NT40" s="11">
        <f t="shared" si="16"/>
        <v>40</v>
      </c>
      <c r="NU40" s="11">
        <f t="shared" si="16"/>
        <v>52</v>
      </c>
      <c r="NV40" s="11">
        <f t="shared" si="16"/>
        <v>8</v>
      </c>
      <c r="NW40" s="11">
        <f t="shared" si="16"/>
        <v>36</v>
      </c>
      <c r="NX40" s="11">
        <f t="shared" si="16"/>
        <v>56</v>
      </c>
      <c r="NY40" s="11">
        <f t="shared" si="16"/>
        <v>8</v>
      </c>
      <c r="NZ40" s="11">
        <f t="shared" si="16"/>
        <v>32</v>
      </c>
      <c r="OA40" s="11">
        <f t="shared" si="16"/>
        <v>60</v>
      </c>
      <c r="OB40" s="11">
        <f t="shared" si="16"/>
        <v>8</v>
      </c>
      <c r="OC40" s="11">
        <f t="shared" si="16"/>
        <v>40</v>
      </c>
      <c r="OD40" s="11">
        <f t="shared" si="16"/>
        <v>52</v>
      </c>
      <c r="OE40" s="11">
        <f t="shared" si="16"/>
        <v>8</v>
      </c>
      <c r="OF40" s="11">
        <f t="shared" si="16"/>
        <v>36</v>
      </c>
      <c r="OG40" s="11">
        <f t="shared" si="16"/>
        <v>56</v>
      </c>
      <c r="OH40" s="11">
        <f t="shared" si="16"/>
        <v>8</v>
      </c>
      <c r="OI40" s="11">
        <f t="shared" si="16"/>
        <v>32</v>
      </c>
      <c r="OJ40" s="11">
        <f t="shared" si="16"/>
        <v>60</v>
      </c>
      <c r="OK40" s="11">
        <f t="shared" si="16"/>
        <v>8</v>
      </c>
      <c r="OL40" s="11">
        <f t="shared" si="16"/>
        <v>40</v>
      </c>
      <c r="OM40" s="11">
        <f t="shared" si="16"/>
        <v>52</v>
      </c>
      <c r="ON40" s="11">
        <f t="shared" si="16"/>
        <v>8</v>
      </c>
      <c r="OO40" s="11">
        <f t="shared" si="16"/>
        <v>36</v>
      </c>
      <c r="OP40" s="11">
        <f t="shared" si="16"/>
        <v>56</v>
      </c>
      <c r="OQ40" s="11">
        <f t="shared" si="16"/>
        <v>8</v>
      </c>
      <c r="OR40" s="11">
        <f t="shared" si="16"/>
        <v>32</v>
      </c>
      <c r="OS40" s="11">
        <f t="shared" si="16"/>
        <v>60</v>
      </c>
      <c r="OT40" s="11">
        <f t="shared" si="16"/>
        <v>8</v>
      </c>
      <c r="OU40" s="11">
        <f t="shared" si="16"/>
        <v>40</v>
      </c>
      <c r="OV40" s="11">
        <f t="shared" si="16"/>
        <v>52</v>
      </c>
      <c r="OW40" s="11">
        <f t="shared" si="16"/>
        <v>8</v>
      </c>
      <c r="OX40" s="11">
        <f t="shared" si="16"/>
        <v>36</v>
      </c>
      <c r="OY40" s="11">
        <f t="shared" si="16"/>
        <v>56</v>
      </c>
      <c r="OZ40" s="11">
        <f t="shared" si="16"/>
        <v>8</v>
      </c>
      <c r="PA40" s="11">
        <f t="shared" si="16"/>
        <v>32</v>
      </c>
      <c r="PB40" s="11">
        <f t="shared" si="16"/>
        <v>60</v>
      </c>
      <c r="PC40" s="11">
        <f t="shared" si="16"/>
        <v>8</v>
      </c>
      <c r="PD40" s="11">
        <f t="shared" si="16"/>
        <v>40</v>
      </c>
      <c r="PE40" s="11">
        <f t="shared" si="16"/>
        <v>52</v>
      </c>
      <c r="PF40" s="11">
        <f t="shared" si="16"/>
        <v>8</v>
      </c>
      <c r="PG40" s="11">
        <f t="shared" si="16"/>
        <v>40</v>
      </c>
      <c r="PH40" s="11">
        <f t="shared" si="16"/>
        <v>52</v>
      </c>
      <c r="PI40" s="11">
        <f t="shared" si="16"/>
        <v>8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36</v>
      </c>
      <c r="PN40" s="11">
        <f t="shared" si="16"/>
        <v>56</v>
      </c>
      <c r="PO40" s="11">
        <f t="shared" si="16"/>
        <v>8</v>
      </c>
      <c r="PP40" s="11">
        <f t="shared" si="16"/>
        <v>32</v>
      </c>
      <c r="PQ40" s="11">
        <f t="shared" si="16"/>
        <v>60</v>
      </c>
      <c r="PR40" s="11">
        <f t="shared" si="16"/>
        <v>8</v>
      </c>
      <c r="PS40" s="11">
        <f t="shared" si="16"/>
        <v>40</v>
      </c>
      <c r="PT40" s="11">
        <f t="shared" si="16"/>
        <v>52</v>
      </c>
      <c r="PU40" s="11">
        <f t="shared" si="16"/>
        <v>8</v>
      </c>
      <c r="PV40" s="11">
        <f t="shared" si="16"/>
        <v>32</v>
      </c>
      <c r="PW40" s="11">
        <f t="shared" si="16"/>
        <v>60</v>
      </c>
      <c r="PX40" s="11">
        <f t="shared" si="16"/>
        <v>8</v>
      </c>
      <c r="PY40" s="11">
        <f t="shared" si="16"/>
        <v>36</v>
      </c>
      <c r="PZ40" s="11">
        <f t="shared" si="16"/>
        <v>56</v>
      </c>
      <c r="QA40" s="11">
        <f t="shared" ref="QA40:SL40" si="17">QA39/25%</f>
        <v>8</v>
      </c>
      <c r="QB40" s="11">
        <f t="shared" si="17"/>
        <v>32</v>
      </c>
      <c r="QC40" s="11">
        <f t="shared" si="17"/>
        <v>60</v>
      </c>
      <c r="QD40" s="11">
        <f t="shared" si="17"/>
        <v>8</v>
      </c>
      <c r="QE40" s="11">
        <f t="shared" si="17"/>
        <v>36</v>
      </c>
      <c r="QF40" s="11">
        <f t="shared" si="17"/>
        <v>56</v>
      </c>
      <c r="QG40" s="11">
        <f t="shared" si="17"/>
        <v>8</v>
      </c>
      <c r="QH40" s="11">
        <f t="shared" si="17"/>
        <v>32</v>
      </c>
      <c r="QI40" s="11">
        <f t="shared" si="17"/>
        <v>60</v>
      </c>
      <c r="QJ40" s="11">
        <f t="shared" si="17"/>
        <v>8</v>
      </c>
      <c r="QK40" s="11">
        <f t="shared" si="17"/>
        <v>40</v>
      </c>
      <c r="QL40" s="11">
        <f t="shared" si="17"/>
        <v>52</v>
      </c>
      <c r="QM40" s="11">
        <f t="shared" si="17"/>
        <v>8</v>
      </c>
      <c r="QN40" s="11">
        <f t="shared" si="17"/>
        <v>36</v>
      </c>
      <c r="QO40" s="11">
        <f t="shared" si="17"/>
        <v>56</v>
      </c>
      <c r="QP40" s="11">
        <f t="shared" si="17"/>
        <v>8</v>
      </c>
      <c r="QQ40" s="11">
        <f t="shared" si="17"/>
        <v>32</v>
      </c>
      <c r="QR40" s="11">
        <f t="shared" si="17"/>
        <v>60</v>
      </c>
      <c r="QS40" s="11">
        <f t="shared" si="17"/>
        <v>8</v>
      </c>
      <c r="QT40" s="11">
        <f t="shared" si="17"/>
        <v>40</v>
      </c>
      <c r="QU40" s="11">
        <f t="shared" si="17"/>
        <v>52</v>
      </c>
      <c r="QV40" s="11">
        <f t="shared" si="17"/>
        <v>8</v>
      </c>
      <c r="QW40" s="11">
        <f t="shared" si="17"/>
        <v>36</v>
      </c>
      <c r="QX40" s="11">
        <f t="shared" si="17"/>
        <v>56</v>
      </c>
      <c r="QY40" s="11">
        <f t="shared" si="17"/>
        <v>8</v>
      </c>
      <c r="QZ40" s="11">
        <f t="shared" si="17"/>
        <v>32</v>
      </c>
      <c r="RA40" s="11">
        <f t="shared" si="17"/>
        <v>60</v>
      </c>
      <c r="RB40" s="11">
        <f t="shared" si="17"/>
        <v>8</v>
      </c>
      <c r="RC40" s="11">
        <f t="shared" si="17"/>
        <v>40</v>
      </c>
      <c r="RD40" s="11">
        <f t="shared" si="17"/>
        <v>52</v>
      </c>
      <c r="RE40" s="11">
        <f t="shared" si="17"/>
        <v>8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32</v>
      </c>
      <c r="RJ40" s="11">
        <f t="shared" si="17"/>
        <v>60</v>
      </c>
      <c r="RK40" s="11">
        <f t="shared" si="17"/>
        <v>8</v>
      </c>
      <c r="RL40" s="11">
        <f t="shared" si="17"/>
        <v>40</v>
      </c>
      <c r="RM40" s="11">
        <f t="shared" si="17"/>
        <v>52</v>
      </c>
      <c r="RN40" s="11">
        <f t="shared" si="17"/>
        <v>8</v>
      </c>
      <c r="RO40" s="11">
        <f t="shared" si="17"/>
        <v>36</v>
      </c>
      <c r="RP40" s="11">
        <f t="shared" si="17"/>
        <v>56</v>
      </c>
      <c r="RQ40" s="11">
        <f t="shared" si="17"/>
        <v>8</v>
      </c>
      <c r="RR40" s="11">
        <f t="shared" si="17"/>
        <v>32</v>
      </c>
      <c r="RS40" s="11">
        <f t="shared" si="17"/>
        <v>60</v>
      </c>
      <c r="RT40" s="11">
        <f t="shared" si="17"/>
        <v>8</v>
      </c>
      <c r="RU40" s="11">
        <f t="shared" si="17"/>
        <v>40</v>
      </c>
      <c r="RV40" s="11">
        <f t="shared" si="17"/>
        <v>52</v>
      </c>
      <c r="RW40" s="11">
        <f t="shared" si="17"/>
        <v>8</v>
      </c>
      <c r="RX40" s="11">
        <f t="shared" si="17"/>
        <v>32</v>
      </c>
      <c r="RY40" s="11">
        <f t="shared" si="17"/>
        <v>60</v>
      </c>
      <c r="RZ40" s="11">
        <f t="shared" si="17"/>
        <v>8</v>
      </c>
      <c r="SA40" s="11">
        <f t="shared" si="17"/>
        <v>40</v>
      </c>
      <c r="SB40" s="11">
        <f t="shared" si="17"/>
        <v>52</v>
      </c>
      <c r="SC40" s="11">
        <f t="shared" si="17"/>
        <v>8</v>
      </c>
      <c r="SD40" s="11">
        <f t="shared" si="17"/>
        <v>36</v>
      </c>
      <c r="SE40" s="11">
        <f t="shared" si="17"/>
        <v>56</v>
      </c>
      <c r="SF40" s="11">
        <f t="shared" si="17"/>
        <v>8</v>
      </c>
      <c r="SG40" s="11">
        <f t="shared" si="17"/>
        <v>32</v>
      </c>
      <c r="SH40" s="11">
        <f t="shared" si="17"/>
        <v>60</v>
      </c>
      <c r="SI40" s="11">
        <f t="shared" si="17"/>
        <v>8</v>
      </c>
      <c r="SJ40" s="11">
        <f t="shared" si="17"/>
        <v>40</v>
      </c>
      <c r="SK40" s="11">
        <f t="shared" si="17"/>
        <v>52</v>
      </c>
      <c r="SL40" s="11">
        <f t="shared" si="17"/>
        <v>8</v>
      </c>
      <c r="SM40" s="11">
        <f t="shared" ref="SM40:UX40" si="18">SM39/25%</f>
        <v>36</v>
      </c>
      <c r="SN40" s="11">
        <f t="shared" si="18"/>
        <v>56</v>
      </c>
      <c r="SO40" s="11">
        <f t="shared" si="18"/>
        <v>8</v>
      </c>
      <c r="SP40" s="11">
        <f t="shared" si="18"/>
        <v>32</v>
      </c>
      <c r="SQ40" s="11">
        <f t="shared" si="18"/>
        <v>60</v>
      </c>
      <c r="SR40" s="11">
        <f t="shared" si="18"/>
        <v>8</v>
      </c>
      <c r="SS40" s="11">
        <f t="shared" si="18"/>
        <v>40</v>
      </c>
      <c r="ST40" s="11">
        <f t="shared" si="18"/>
        <v>52</v>
      </c>
      <c r="SU40" s="11">
        <f t="shared" si="18"/>
        <v>8</v>
      </c>
      <c r="SV40" s="11">
        <f t="shared" si="18"/>
        <v>36</v>
      </c>
      <c r="SW40" s="11">
        <f t="shared" si="18"/>
        <v>56</v>
      </c>
      <c r="SX40" s="11">
        <f t="shared" si="18"/>
        <v>8</v>
      </c>
      <c r="SY40" s="11">
        <f t="shared" si="18"/>
        <v>32</v>
      </c>
      <c r="SZ40" s="11">
        <f t="shared" si="18"/>
        <v>60</v>
      </c>
      <c r="TA40" s="11">
        <f t="shared" si="18"/>
        <v>8</v>
      </c>
      <c r="TB40" s="11">
        <f t="shared" si="18"/>
        <v>32</v>
      </c>
      <c r="TC40" s="11">
        <f t="shared" si="18"/>
        <v>60</v>
      </c>
      <c r="TD40" s="11">
        <f t="shared" si="18"/>
        <v>8</v>
      </c>
      <c r="TE40" s="11">
        <f t="shared" si="18"/>
        <v>40</v>
      </c>
      <c r="TF40" s="11">
        <f t="shared" si="18"/>
        <v>52</v>
      </c>
      <c r="TG40" s="11">
        <f t="shared" si="18"/>
        <v>8</v>
      </c>
      <c r="TH40" s="11">
        <f t="shared" si="18"/>
        <v>36</v>
      </c>
      <c r="TI40" s="11">
        <f t="shared" si="18"/>
        <v>56</v>
      </c>
      <c r="TJ40" s="11">
        <f t="shared" si="18"/>
        <v>8</v>
      </c>
      <c r="TK40" s="11">
        <f t="shared" si="18"/>
        <v>32</v>
      </c>
      <c r="TL40" s="11">
        <f t="shared" si="18"/>
        <v>60</v>
      </c>
      <c r="TM40" s="11">
        <f t="shared" si="18"/>
        <v>8</v>
      </c>
      <c r="TN40" s="11">
        <f t="shared" si="18"/>
        <v>40</v>
      </c>
      <c r="TO40" s="11">
        <f t="shared" si="18"/>
        <v>52</v>
      </c>
      <c r="TP40" s="11">
        <f t="shared" si="18"/>
        <v>8</v>
      </c>
      <c r="TQ40" s="11">
        <f t="shared" si="18"/>
        <v>36</v>
      </c>
      <c r="TR40" s="11">
        <f t="shared" si="18"/>
        <v>56</v>
      </c>
      <c r="TS40" s="11">
        <f t="shared" si="18"/>
        <v>8</v>
      </c>
      <c r="TT40" s="11">
        <f t="shared" si="18"/>
        <v>32</v>
      </c>
      <c r="TU40" s="11">
        <f t="shared" si="18"/>
        <v>60</v>
      </c>
      <c r="TV40" s="11">
        <f t="shared" si="18"/>
        <v>8</v>
      </c>
      <c r="TW40" s="11">
        <f t="shared" si="18"/>
        <v>40</v>
      </c>
      <c r="TX40" s="11">
        <f t="shared" si="18"/>
        <v>52</v>
      </c>
      <c r="TY40" s="11">
        <f t="shared" si="18"/>
        <v>8</v>
      </c>
      <c r="TZ40" s="11">
        <f t="shared" si="18"/>
        <v>36</v>
      </c>
      <c r="UA40" s="11">
        <f t="shared" si="18"/>
        <v>56</v>
      </c>
      <c r="UB40" s="11">
        <f t="shared" si="18"/>
        <v>8</v>
      </c>
      <c r="UC40" s="11">
        <f t="shared" si="18"/>
        <v>28</v>
      </c>
      <c r="UD40" s="11">
        <f t="shared" si="18"/>
        <v>64</v>
      </c>
      <c r="UE40" s="11">
        <f t="shared" si="18"/>
        <v>8</v>
      </c>
      <c r="UF40" s="11">
        <f t="shared" si="18"/>
        <v>28</v>
      </c>
      <c r="UG40" s="11">
        <f t="shared" si="18"/>
        <v>64</v>
      </c>
      <c r="UH40" s="11">
        <f t="shared" si="18"/>
        <v>8</v>
      </c>
      <c r="UI40" s="11">
        <f t="shared" si="18"/>
        <v>28</v>
      </c>
      <c r="UJ40" s="11">
        <f t="shared" si="18"/>
        <v>64</v>
      </c>
      <c r="UK40" s="11">
        <f t="shared" si="18"/>
        <v>8</v>
      </c>
      <c r="UL40" s="11">
        <f t="shared" si="18"/>
        <v>28</v>
      </c>
      <c r="UM40" s="11">
        <f t="shared" si="18"/>
        <v>64</v>
      </c>
      <c r="UN40" s="11">
        <f t="shared" si="18"/>
        <v>8</v>
      </c>
      <c r="UO40" s="11">
        <f t="shared" si="18"/>
        <v>28</v>
      </c>
      <c r="UP40" s="11">
        <f t="shared" si="18"/>
        <v>64</v>
      </c>
      <c r="UQ40" s="11">
        <f t="shared" si="18"/>
        <v>8</v>
      </c>
      <c r="UR40" s="11">
        <f t="shared" si="18"/>
        <v>28</v>
      </c>
      <c r="US40" s="11">
        <f t="shared" si="18"/>
        <v>64</v>
      </c>
      <c r="UT40" s="11">
        <f t="shared" si="18"/>
        <v>8</v>
      </c>
      <c r="UU40" s="11">
        <f t="shared" si="18"/>
        <v>28</v>
      </c>
      <c r="UV40" s="11">
        <f t="shared" si="18"/>
        <v>64</v>
      </c>
      <c r="UW40" s="11">
        <f t="shared" si="18"/>
        <v>8</v>
      </c>
      <c r="UX40" s="11">
        <f t="shared" si="18"/>
        <v>28</v>
      </c>
      <c r="UY40" s="11">
        <f t="shared" ref="UY40:VL40" si="19">UY39/25%</f>
        <v>64</v>
      </c>
      <c r="UZ40" s="11">
        <f t="shared" si="19"/>
        <v>8</v>
      </c>
      <c r="VA40" s="11">
        <f t="shared" si="19"/>
        <v>36</v>
      </c>
      <c r="VB40" s="11">
        <f t="shared" si="19"/>
        <v>56</v>
      </c>
      <c r="VC40" s="11">
        <f t="shared" si="19"/>
        <v>8</v>
      </c>
      <c r="VD40" s="11">
        <f t="shared" si="19"/>
        <v>28</v>
      </c>
      <c r="VE40" s="11">
        <f t="shared" si="19"/>
        <v>64</v>
      </c>
      <c r="VF40" s="11">
        <f t="shared" si="19"/>
        <v>8</v>
      </c>
      <c r="VG40" s="11">
        <f t="shared" si="19"/>
        <v>32</v>
      </c>
      <c r="VH40" s="11">
        <f t="shared" si="19"/>
        <v>60</v>
      </c>
      <c r="VI40" s="11">
        <f t="shared" si="19"/>
        <v>8</v>
      </c>
      <c r="VJ40" s="11">
        <f t="shared" si="19"/>
        <v>28</v>
      </c>
      <c r="VK40" s="11">
        <f t="shared" si="19"/>
        <v>64</v>
      </c>
      <c r="VL40" s="11">
        <f t="shared" si="19"/>
        <v>8</v>
      </c>
    </row>
    <row r="42" spans="1:584" x14ac:dyDescent="0.3">
      <c r="B42" t="s">
        <v>952</v>
      </c>
    </row>
    <row r="43" spans="1:584" x14ac:dyDescent="0.3">
      <c r="B43" t="s">
        <v>953</v>
      </c>
      <c r="C43" t="s">
        <v>956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 x14ac:dyDescent="0.3">
      <c r="B44" t="s">
        <v>954</v>
      </c>
      <c r="C44" t="s">
        <v>956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 x14ac:dyDescent="0.3">
      <c r="B45" t="s">
        <v>955</v>
      </c>
      <c r="C45" t="s">
        <v>956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953</v>
      </c>
      <c r="C47" t="s">
        <v>957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38.033898305084747</v>
      </c>
      <c r="E47">
        <f>D47/100*25</f>
        <v>9.5084745762711869</v>
      </c>
    </row>
    <row r="48" spans="1:584" x14ac:dyDescent="0.3">
      <c r="B48" t="s">
        <v>954</v>
      </c>
      <c r="C48" t="s">
        <v>957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55.186440677966104</v>
      </c>
      <c r="E48">
        <f>D48/100*25</f>
        <v>13.796610169491528</v>
      </c>
    </row>
    <row r="49" spans="2:5" x14ac:dyDescent="0.3">
      <c r="B49" t="s">
        <v>955</v>
      </c>
      <c r="C49" t="s">
        <v>957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6.7796610169491522</v>
      </c>
      <c r="E49">
        <f>D49/100*25</f>
        <v>1.6949152542372881</v>
      </c>
    </row>
    <row r="51" spans="2:5" x14ac:dyDescent="0.3">
      <c r="B51" t="s">
        <v>953</v>
      </c>
      <c r="C51" t="s">
        <v>958</v>
      </c>
      <c r="D51">
        <f>(IL40+IO40+IR40+IU40+IX40+JA40+JD40+JG40+JJ40+JM40+JP40+JS40+JV40)/13</f>
        <v>35.692307692307693</v>
      </c>
      <c r="E51">
        <f>D51/100*25</f>
        <v>8.9230769230769234</v>
      </c>
    </row>
    <row r="52" spans="2:5" x14ac:dyDescent="0.3">
      <c r="B52" t="s">
        <v>954</v>
      </c>
      <c r="C52" t="s">
        <v>958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 x14ac:dyDescent="0.3">
      <c r="B53" t="s">
        <v>955</v>
      </c>
      <c r="C53" t="s">
        <v>958</v>
      </c>
      <c r="D53">
        <f>(IN40+IQ40+IT40+IW40+IZ40+JC40+JF40+JI40+JL40+JO40+JR40+JU40+JX40)/13</f>
        <v>8</v>
      </c>
      <c r="E53">
        <f>D53/100*25</f>
        <v>2</v>
      </c>
    </row>
    <row r="55" spans="2:5" x14ac:dyDescent="0.3">
      <c r="B55" t="s">
        <v>953</v>
      </c>
      <c r="C55" t="s">
        <v>959</v>
      </c>
      <c r="D55" s="3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 x14ac:dyDescent="0.3">
      <c r="B56" t="s">
        <v>954</v>
      </c>
      <c r="C56" t="s">
        <v>959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 x14ac:dyDescent="0.3">
      <c r="B57" t="s">
        <v>955</v>
      </c>
      <c r="C57" t="s">
        <v>959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 x14ac:dyDescent="0.3">
      <c r="B59" t="s">
        <v>953</v>
      </c>
      <c r="C59" t="s">
        <v>960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 x14ac:dyDescent="0.3">
      <c r="B60" t="s">
        <v>954</v>
      </c>
      <c r="C60" t="s">
        <v>960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 x14ac:dyDescent="0.3">
      <c r="B61" t="s">
        <v>955</v>
      </c>
      <c r="C61" t="s">
        <v>960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2026-01-28T10:18:44Z</dcterms:modified>
</cp:coreProperties>
</file>