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1867DB43-463D-43DC-A228-37BECC53AE10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F59" i="4" s="1"/>
  <c r="E57" i="4"/>
  <c r="E58" i="4"/>
  <c r="E59" i="4"/>
  <c r="D59" i="4" s="1"/>
  <c r="E52" i="4"/>
  <c r="E53" i="4"/>
  <c r="E54" i="4"/>
  <c r="I48" i="4"/>
  <c r="I49" i="4"/>
  <c r="I50" i="4"/>
  <c r="H50" i="4" s="1"/>
  <c r="G48" i="4"/>
  <c r="G49" i="4"/>
  <c r="G50" i="4"/>
  <c r="E48" i="4"/>
  <c r="E49" i="4"/>
  <c r="E50" i="4"/>
  <c r="D50" i="4" s="1"/>
  <c r="E43" i="4"/>
  <c r="D43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<sst xmlns="http://schemas.openxmlformats.org/spreadsheetml/2006/main" count="429" uniqueCount="393">
  <si>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</si>
  <si>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</si>
  <si>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</si>
  <si>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</si>
  <si>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</si>
  <si>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</si>
  <si>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</si>
  <si>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</si>
  <si>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</si>
  <si>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</si>
  <si>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</si>
  <si>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</si>
  <si>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</si>
  <si>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</si>
  <si>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</si>
  <si>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</si>
  <si>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</si>
  <si>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</si>
  <si>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</si>
  <si>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</si>
  <si>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</si>
  <si>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</si>
  <si>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</si>
  <si>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</si>
  <si>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</si>
  <si>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</si>
  <si>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</si>
  <si>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</si>
  <si>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</si>
  <si>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</si>
  <si>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</si>
  <si>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</si>
  <si>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</si>
  <si>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</si>
  <si>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</si>
  <si>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</si>
  <si>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</si>
  <si>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</si>
  <si>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</si>
  <si>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</si>
  <si>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</si>
  <si>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</si>
  <si>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</si>
  <si>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</si>
  <si>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</si>
  <si>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</si>
  <si>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</si>
  <si>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</si>
  <si>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</si>
  <si>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</si>
  <si>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</si>
  <si>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</si>
  <si>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</si>
  <si>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</si>
  <si>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</si>
  <si>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</si>
  <si>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</si>
  <si>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</si>
  <si>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</si>
  <si>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</si>
  <si>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</si>
  <si>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</si>
  <si>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</si>
  <si>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</si>
  <si>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</si>
  <si>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</si>
  <si>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</si>
  <si>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</si>
  <si>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</si>
  <si>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</si>
  <si>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</si>
  <si>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</si>
  <si>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</si>
  <si>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</si>
  <si>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</si>
  <si>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</si>
  <si>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</si>
  <si>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</si>
  <si>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</si>
  <si>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</si>
  <si>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</si>
  <si>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</si>
  <si>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</si>
  <si>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</si>
  <si>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</si>
  <si>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</si>
  <si>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</si>
  <si>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</si>
  <si>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</si>
  <si>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</si>
  <si>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</si>
  <si>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</si>
  <si>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</si>
  <si>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</si>
  <si>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</si>
  <si>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</si>
  <si>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</si>
  <si>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</si>
  <si>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</si>
  <si>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</si>
  <si>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</si>
  <si>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</si>
  <si>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</si>
  <si>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</si>
  <si>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</si>
  <si>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</si>
  <si>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</si>
  <si>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</si>
  <si>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</si>
  <si>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</si>
  <si>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</si>
  <si>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</si>
  <si>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</si>
  <si>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</si>
  <si>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</si>
  <si>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</si>
  <si>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</si>
  <si>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</si>
  <si>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</si>
  <si>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</si>
  <si>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</si>
  <si>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</si>
  <si>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</si>
  <si>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</si>
  <si>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</si>
  <si>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</si>
  <si>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</si>
  <si>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</si>
  <si>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</si>
  <si>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</si>
  <si>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</si>
  <si>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</si>
  <si>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</si>
  <si>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</si>
  <si>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</si>
  <si>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</si>
  <si>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</si>
  <si>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</si>
  <si>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</si>
  <si>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</si>
  <si>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</si>
  <si>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</si>
  <si>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</si>
  <si>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</si>
  <si>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</si>
  <si>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</si>
  <si>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</si>
  <si>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</si>
  <si>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</si>
  <si>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</si>
  <si>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</si>
  <si>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</si>
  <si>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</si>
  <si>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</si>
  <si>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</si>
  <si>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</si>
  <si>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</si>
  <si>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</si>
  <si>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</si>
  <si>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</si>
  <si>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</si>
  <si>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</si>
  <si>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</si>
  <si>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</si>
  <si>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</si>
  <si>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</si>
  <si>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</si>
  <si>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</si>
  <si>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</si>
  <si>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</si>
  <si>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</si>
  <si>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</si>
  <si>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</si>
  <si>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</si>
  <si>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</si>
  <si>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</si>
  <si>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</si>
  <si>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</si>
  <si>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</si>
  <si>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</si>
  <si>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</si>
  <si>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</si>
  <si>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</si>
  <si>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</si>
  <si>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</si>
  <si>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</si>
  <si>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</si>
  <si>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</si>
  <si>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</si>
  <si>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</si>
  <si>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</si>
  <si>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</si>
  <si>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</si>
  <si>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</si>
  <si>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</si>
  <si>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</si>
  <si>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</si>
  <si>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</si>
  <si>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</si>
  <si>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</si>
  <si>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</si>
  <si>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</si>
  <si>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</si>
  <si>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</si>
  <si>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</si>
  <si>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</si>
  <si>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</si>
  <si>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</si>
  <si>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</si>
  <si>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</si>
  <si>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</si>
  <si>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</si>
  <si>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</si>
  <si>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</si>
  <si>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</si>
  <si>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</si>
  <si>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</si>
  <si>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</si>
  <si>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</si>
  <si>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</si>
  <si>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</si>
  <si>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</si>
  <si>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</si>
  <si>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</si>
  <si>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</si>
  <si>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</si>
  <si>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</si>
  <si>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</si>
  <si>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</si>
  <si>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</si>
  <si>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</si>
  <si>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</si>
  <si>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</si>
  <si>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</si>
  <si>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</si>
  <si>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</si>
  <si>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</si>
  <si>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</si>
  <si>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</si>
  <si>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</si>
  <si>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</si>
  <si>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</si>
  <si>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</si>
  <si>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</si>
  <si>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</si>
  <si>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</si>
  <si>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</si>
  <si>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</si>
  <si>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</si>
  <si>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</si>
  <si>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</si>
  <si>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</si>
  <si>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</si>
  <si>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</si>
  <si>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</si>
  <si>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</si>
  <si>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</si>
  <si>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</si>
  <si>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</si>
  <si>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</si>
  <si>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</si>
  <si>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</si>
  <si>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</si>
  <si>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</si>
  <si>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</si>
  <si>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</si>
  <si>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</si>
  <si>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</si>
  <si>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</si>
  <si>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</si>
  <si>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</si>
  <si>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</si>
  <si>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</si>
  <si>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</si>
  <si>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</si>
  <si>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</si>
  <si>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</si>
  <si>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</si>
  <si>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</si>
  <si>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</si>
  <si>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</si>
  <si>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</si>
  <si>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</si>
  <si>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</si>
  <si>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</si>
  <si>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</si>
  <si>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</si>
  <si>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</si>
  <si>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</si>
  <si>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</si>
  <si>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</si>
  <si>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</si>
  <si>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</si>
  <si>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</si>
  <si>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</si>
  <si>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</si>
  <si>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</si>
  <si>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</si>
  <si>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</si>
  <si>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</si>
  <si>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</si>
  <si>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</si>
  <si>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</si>
  <si>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</si>
  <si>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</si>
  <si>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</si>
  <si>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</si>
  <si>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</si>
  <si>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</si>
  <si>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</si>
  <si>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</si>
  <si>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</si>
  <si>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</si>
  <si>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</si>
  <si>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</si>
  <si>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</si>
  <si>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</si>
  <si>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</si>
  <si>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</si>
  <si>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</si>
  <si>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</si>
  <si>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</si>
  <si>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</si>
  <si>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</si>
  <si>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</si>
  <si>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</si>
  <si>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</si>
  <si>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</si>
  <si>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</si>
  <si>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</si>
  <si>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</si>
  <si>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</si>
  <si>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</si>
  <si>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</si>
  <si>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</si>
  <si>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</si>
  <si>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</si>
  <si>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</si>
  <si>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</si>
  <si>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</si>
  <si>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</si>
  <si>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</si>
  <si>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</si>
  <si>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</si>
  <si>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</si>
  <si>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</si>
  <si>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</si>
  <si>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</si>
  <si>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</si>
  <si>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</si>
  <si>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</si>
  <si>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</si>
  <si>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</si>
  <si>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</si>
  <si>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</si>
  <si>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</si>
  <si>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</si>
  <si>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</si>
  <si>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</si>
  <si>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</si>
  <si>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</si>
  <si>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</si>
  <si>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</si>
  <si>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</si>
  <si>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</si>
  <si>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</si>
  <si>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</si>
  <si>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жылы:2024-2025ж                           Топ: "Құлынай"               Өткізу кезеңі:Бастапқы      Өткізу мерзімі:Қыркүйек 5.09.2024ж</t>
  </si>
  <si>
    <t>КОКЕНБАЙ АСҚАР</t>
  </si>
  <si>
    <t>КУКЕНБАЙ МАҒЖАН</t>
  </si>
  <si>
    <t>ХЫДЫРКОДЖА ІНЖУ</t>
  </si>
  <si>
    <t>ҚЫДЫРХОЖА ГҮЛНАЗ</t>
  </si>
  <si>
    <t>ХАЙРОЛЛА БЕКСҰЛТАН</t>
  </si>
  <si>
    <t>НҰРАЛЫ АЛМАТ</t>
  </si>
  <si>
    <t>ҒАЛЫМ АЙША</t>
  </si>
  <si>
    <t>ТЛЕГЕН КӘУСАР</t>
  </si>
  <si>
    <t>ДАНИЯРҚЫЗЫ НҰРАЙ</t>
  </si>
  <si>
    <t>АРЫСТАН ӨРКЕН</t>
  </si>
  <si>
    <t>АМАНГЕЛДИ МЕРЕЙ</t>
  </si>
  <si>
    <t>НАВРУЗБАЙ ДАЯНА</t>
  </si>
  <si>
    <t>ТҰРЫСБЕК АЙБИКЕ</t>
  </si>
  <si>
    <t>ТҰРЫСБЕК АЙБИБІ</t>
  </si>
  <si>
    <t>ТЫНЫШБАЙ АЗАТ</t>
  </si>
  <si>
    <t>КӨБЕЙСІН АЙША</t>
  </si>
  <si>
    <t>ЖАЛҒАС ЖАННҰР</t>
  </si>
  <si>
    <t>САРСЕНБАЙ СЕРІЖАН</t>
  </si>
  <si>
    <t>ЖЫЛҚЫБЕК ӘБІЛМАНСҰР</t>
  </si>
  <si>
    <t>КУВАНДЫК РАҚЫМЖАН</t>
  </si>
  <si>
    <t>ЕРҒАЛИ ІНЖУ</t>
  </si>
  <si>
    <t>ҚҰНАН АХМЕДИЯР</t>
  </si>
  <si>
    <t>АБАТ НҰРАЙ</t>
  </si>
  <si>
    <t>ПАРАХАТ МЕДИНА</t>
  </si>
  <si>
    <t>ДЖАЗАН АЙНАЗ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</si>
</sst>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4" zoomScale="81" zoomScaleNormal="81" workbookViewId="0">
      <selection activeCell="D28" sqref="D28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8" t="s">
        <v>367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5"/>
      <c r="V2" s="5"/>
      <c r="W2" s="5"/>
      <c r="X2" s="5"/>
      <c r="Y2" s="5"/>
      <c r="Z2" s="5"/>
      <c r="AA2" s="5"/>
      <c r="AB2" s="5"/>
      <c r="GP2" s="47" t="s">
        <v>366</v>
      </c>
      <c r="GQ2" s="4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49" t="s">
        <v>0</v>
      </c>
      <c r="B4" s="49" t="s">
        <v>1</v>
      </c>
      <c r="C4" s="50" t="s">
        <v>15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5" t="s">
        <v>22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7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3">
      <c r="A5" s="49"/>
      <c r="B5" s="49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6" hidden="1" x14ac:dyDescent="0.3">
      <c r="A6" s="49"/>
      <c r="B6" s="4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49"/>
      <c r="B7" s="4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49"/>
      <c r="B8" s="4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49"/>
      <c r="B9" s="4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49"/>
      <c r="B10" s="4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49"/>
      <c r="B11" s="49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30" t="s">
        <v>63</v>
      </c>
      <c r="AN11" s="30"/>
      <c r="AO11" s="30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30" t="s">
        <v>112</v>
      </c>
      <c r="BF11" s="30"/>
      <c r="BG11" s="30"/>
      <c r="BH11" s="30" t="s">
        <v>69</v>
      </c>
      <c r="BI11" s="30"/>
      <c r="BJ11" s="30"/>
      <c r="BK11" s="28" t="s">
        <v>70</v>
      </c>
      <c r="BL11" s="28"/>
      <c r="BM11" s="28"/>
      <c r="BN11" s="28" t="s">
        <v>71</v>
      </c>
      <c r="BO11" s="28"/>
      <c r="BP11" s="28"/>
      <c r="BQ11" s="30" t="s">
        <v>72</v>
      </c>
      <c r="BR11" s="30"/>
      <c r="BS11" s="30"/>
      <c r="BT11" s="28" t="s">
        <v>73</v>
      </c>
      <c r="BU11" s="28"/>
      <c r="BV11" s="28"/>
      <c r="BW11" s="30" t="s">
        <v>74</v>
      </c>
      <c r="BX11" s="30"/>
      <c r="BY11" s="30"/>
      <c r="BZ11" s="30" t="s">
        <v>75</v>
      </c>
      <c r="CA11" s="30"/>
      <c r="CB11" s="30"/>
      <c r="CC11" s="30" t="s">
        <v>113</v>
      </c>
      <c r="CD11" s="30"/>
      <c r="CE11" s="30"/>
      <c r="CF11" s="30" t="s">
        <v>76</v>
      </c>
      <c r="CG11" s="30"/>
      <c r="CH11" s="30"/>
      <c r="CI11" s="30" t="s">
        <v>77</v>
      </c>
      <c r="CJ11" s="30"/>
      <c r="CK11" s="30"/>
      <c r="CL11" s="30" t="s">
        <v>78</v>
      </c>
      <c r="CM11" s="30"/>
      <c r="CN11" s="30"/>
      <c r="CO11" s="30" t="s">
        <v>79</v>
      </c>
      <c r="CP11" s="30"/>
      <c r="CQ11" s="30"/>
      <c r="CR11" s="30" t="s">
        <v>80</v>
      </c>
      <c r="CS11" s="30"/>
      <c r="CT11" s="30"/>
      <c r="CU11" s="30" t="s">
        <v>114</v>
      </c>
      <c r="CV11" s="30"/>
      <c r="CW11" s="30"/>
      <c r="CX11" s="30" t="s">
        <v>81</v>
      </c>
      <c r="CY11" s="30"/>
      <c r="CZ11" s="30"/>
      <c r="DA11" s="30" t="s">
        <v>82</v>
      </c>
      <c r="DB11" s="30"/>
      <c r="DC11" s="30"/>
      <c r="DD11" s="30" t="s">
        <v>83</v>
      </c>
      <c r="DE11" s="30"/>
      <c r="DF11" s="30"/>
      <c r="DG11" s="30" t="s">
        <v>84</v>
      </c>
      <c r="DH11" s="30"/>
      <c r="DI11" s="30"/>
      <c r="DJ11" s="30" t="s">
        <v>85</v>
      </c>
      <c r="DK11" s="30"/>
      <c r="DL11" s="30"/>
      <c r="DM11" s="30" t="s">
        <v>86</v>
      </c>
      <c r="DN11" s="30"/>
      <c r="DO11" s="30"/>
      <c r="DP11" s="30" t="s">
        <v>87</v>
      </c>
      <c r="DQ11" s="30"/>
      <c r="DR11" s="30"/>
      <c r="DS11" s="30" t="s">
        <v>88</v>
      </c>
      <c r="DT11" s="30"/>
      <c r="DU11" s="30"/>
      <c r="DV11" s="30" t="s">
        <v>89</v>
      </c>
      <c r="DW11" s="30"/>
      <c r="DX11" s="30"/>
      <c r="DY11" s="30" t="s">
        <v>115</v>
      </c>
      <c r="DZ11" s="30"/>
      <c r="EA11" s="30"/>
      <c r="EB11" s="30" t="s">
        <v>90</v>
      </c>
      <c r="EC11" s="30"/>
      <c r="ED11" s="30"/>
      <c r="EE11" s="30" t="s">
        <v>91</v>
      </c>
      <c r="EF11" s="30"/>
      <c r="EG11" s="30"/>
      <c r="EH11" s="30" t="s">
        <v>92</v>
      </c>
      <c r="EI11" s="30"/>
      <c r="EJ11" s="30"/>
      <c r="EK11" s="30" t="s">
        <v>93</v>
      </c>
      <c r="EL11" s="30"/>
      <c r="EM11" s="30"/>
      <c r="EN11" s="30" t="s">
        <v>94</v>
      </c>
      <c r="EO11" s="30"/>
      <c r="EP11" s="30"/>
      <c r="EQ11" s="30" t="s">
        <v>95</v>
      </c>
      <c r="ER11" s="30"/>
      <c r="ES11" s="30"/>
      <c r="ET11" s="30" t="s">
        <v>96</v>
      </c>
      <c r="EU11" s="30"/>
      <c r="EV11" s="30"/>
      <c r="EW11" s="30" t="s">
        <v>97</v>
      </c>
      <c r="EX11" s="30"/>
      <c r="EY11" s="30"/>
      <c r="EZ11" s="30" t="s">
        <v>98</v>
      </c>
      <c r="FA11" s="30"/>
      <c r="FB11" s="30"/>
      <c r="FC11" s="30" t="s">
        <v>116</v>
      </c>
      <c r="FD11" s="30"/>
      <c r="FE11" s="30"/>
      <c r="FF11" s="30" t="s">
        <v>99</v>
      </c>
      <c r="FG11" s="30"/>
      <c r="FH11" s="30"/>
      <c r="FI11" s="30" t="s">
        <v>100</v>
      </c>
      <c r="FJ11" s="30"/>
      <c r="FK11" s="30"/>
      <c r="FL11" s="30" t="s">
        <v>101</v>
      </c>
      <c r="FM11" s="30"/>
      <c r="FN11" s="30"/>
      <c r="FO11" s="30" t="s">
        <v>102</v>
      </c>
      <c r="FP11" s="30"/>
      <c r="FQ11" s="30"/>
      <c r="FR11" s="30" t="s">
        <v>103</v>
      </c>
      <c r="FS11" s="30"/>
      <c r="FT11" s="30"/>
      <c r="FU11" s="30" t="s">
        <v>104</v>
      </c>
      <c r="FV11" s="30"/>
      <c r="FW11" s="30"/>
      <c r="FX11" s="30" t="s">
        <v>117</v>
      </c>
      <c r="FY11" s="30"/>
      <c r="FZ11" s="30"/>
      <c r="GA11" s="30" t="s">
        <v>105</v>
      </c>
      <c r="GB11" s="30"/>
      <c r="GC11" s="30"/>
      <c r="GD11" s="30" t="s">
        <v>106</v>
      </c>
      <c r="GE11" s="30"/>
      <c r="GF11" s="30"/>
      <c r="GG11" s="30" t="s">
        <v>118</v>
      </c>
      <c r="GH11" s="30"/>
      <c r="GI11" s="30"/>
      <c r="GJ11" s="30" t="s">
        <v>107</v>
      </c>
      <c r="GK11" s="30"/>
      <c r="GL11" s="30"/>
      <c r="GM11" s="30" t="s">
        <v>108</v>
      </c>
      <c r="GN11" s="30"/>
      <c r="GO11" s="30"/>
      <c r="GP11" s="30" t="s">
        <v>109</v>
      </c>
      <c r="GQ11" s="30"/>
      <c r="GR11" s="30"/>
    </row>
    <row r="12" spans="1:254" ht="85.5" customHeight="1" x14ac:dyDescent="0.3">
      <c r="A12" s="49"/>
      <c r="B12" s="49"/>
      <c r="C12" s="31" t="s">
        <v>246</v>
      </c>
      <c r="D12" s="31"/>
      <c r="E12" s="31"/>
      <c r="F12" s="31" t="s">
        <v>249</v>
      </c>
      <c r="G12" s="31"/>
      <c r="H12" s="31"/>
      <c r="I12" s="31" t="s">
        <v>252</v>
      </c>
      <c r="J12" s="31"/>
      <c r="K12" s="31"/>
      <c r="L12" s="31" t="s">
        <v>146</v>
      </c>
      <c r="M12" s="31"/>
      <c r="N12" s="31"/>
      <c r="O12" s="31" t="s">
        <v>255</v>
      </c>
      <c r="P12" s="31"/>
      <c r="Q12" s="31"/>
      <c r="R12" s="31" t="s">
        <v>258</v>
      </c>
      <c r="S12" s="31"/>
      <c r="T12" s="31"/>
      <c r="U12" s="31" t="s">
        <v>262</v>
      </c>
      <c r="V12" s="31"/>
      <c r="W12" s="31"/>
      <c r="X12" s="31" t="s">
        <v>147</v>
      </c>
      <c r="Y12" s="31"/>
      <c r="Z12" s="31"/>
      <c r="AA12" s="31" t="s">
        <v>148</v>
      </c>
      <c r="AB12" s="31"/>
      <c r="AC12" s="31"/>
      <c r="AD12" s="31" t="s">
        <v>149</v>
      </c>
      <c r="AE12" s="31"/>
      <c r="AF12" s="31"/>
      <c r="AG12" s="31" t="s">
        <v>267</v>
      </c>
      <c r="AH12" s="31"/>
      <c r="AI12" s="31"/>
      <c r="AJ12" s="31" t="s">
        <v>150</v>
      </c>
      <c r="AK12" s="31"/>
      <c r="AL12" s="31"/>
      <c r="AM12" s="31" t="s">
        <v>151</v>
      </c>
      <c r="AN12" s="31"/>
      <c r="AO12" s="31"/>
      <c r="AP12" s="31" t="s">
        <v>152</v>
      </c>
      <c r="AQ12" s="31"/>
      <c r="AR12" s="31"/>
      <c r="AS12" s="31" t="s">
        <v>270</v>
      </c>
      <c r="AT12" s="31"/>
      <c r="AU12" s="31"/>
      <c r="AV12" s="31" t="s">
        <v>360</v>
      </c>
      <c r="AW12" s="31"/>
      <c r="AX12" s="31"/>
      <c r="AY12" s="31" t="s">
        <v>153</v>
      </c>
      <c r="AZ12" s="31"/>
      <c r="BA12" s="31"/>
      <c r="BB12" s="31" t="s">
        <v>140</v>
      </c>
      <c r="BC12" s="31"/>
      <c r="BD12" s="31"/>
      <c r="BE12" s="31" t="s">
        <v>154</v>
      </c>
      <c r="BF12" s="31"/>
      <c r="BG12" s="31"/>
      <c r="BH12" s="31" t="s">
        <v>276</v>
      </c>
      <c r="BI12" s="31"/>
      <c r="BJ12" s="31"/>
      <c r="BK12" s="31" t="s">
        <v>155</v>
      </c>
      <c r="BL12" s="31"/>
      <c r="BM12" s="31"/>
      <c r="BN12" s="31" t="s">
        <v>156</v>
      </c>
      <c r="BO12" s="31"/>
      <c r="BP12" s="31"/>
      <c r="BQ12" s="31" t="s">
        <v>157</v>
      </c>
      <c r="BR12" s="31"/>
      <c r="BS12" s="31"/>
      <c r="BT12" s="31" t="s">
        <v>158</v>
      </c>
      <c r="BU12" s="31"/>
      <c r="BV12" s="31"/>
      <c r="BW12" s="31" t="s">
        <v>283</v>
      </c>
      <c r="BX12" s="31"/>
      <c r="BY12" s="31"/>
      <c r="BZ12" s="31" t="s">
        <v>165</v>
      </c>
      <c r="CA12" s="31"/>
      <c r="CB12" s="31"/>
      <c r="CC12" s="31" t="s">
        <v>287</v>
      </c>
      <c r="CD12" s="31"/>
      <c r="CE12" s="31"/>
      <c r="CF12" s="31" t="s">
        <v>166</v>
      </c>
      <c r="CG12" s="31"/>
      <c r="CH12" s="31"/>
      <c r="CI12" s="31" t="s">
        <v>167</v>
      </c>
      <c r="CJ12" s="31"/>
      <c r="CK12" s="31"/>
      <c r="CL12" s="31" t="s">
        <v>168</v>
      </c>
      <c r="CM12" s="31"/>
      <c r="CN12" s="31"/>
      <c r="CO12" s="31" t="s">
        <v>209</v>
      </c>
      <c r="CP12" s="31"/>
      <c r="CQ12" s="31"/>
      <c r="CR12" s="31" t="s">
        <v>206</v>
      </c>
      <c r="CS12" s="31"/>
      <c r="CT12" s="31"/>
      <c r="CU12" s="31" t="s">
        <v>210</v>
      </c>
      <c r="CV12" s="31"/>
      <c r="CW12" s="31"/>
      <c r="CX12" s="31" t="s">
        <v>207</v>
      </c>
      <c r="CY12" s="31"/>
      <c r="CZ12" s="31"/>
      <c r="DA12" s="31" t="s">
        <v>208</v>
      </c>
      <c r="DB12" s="31"/>
      <c r="DC12" s="31"/>
      <c r="DD12" s="31" t="s">
        <v>299</v>
      </c>
      <c r="DE12" s="31"/>
      <c r="DF12" s="31"/>
      <c r="DG12" s="31" t="s">
        <v>302</v>
      </c>
      <c r="DH12" s="31"/>
      <c r="DI12" s="31"/>
      <c r="DJ12" s="31" t="s">
        <v>211</v>
      </c>
      <c r="DK12" s="31"/>
      <c r="DL12" s="31"/>
      <c r="DM12" s="31" t="s">
        <v>306</v>
      </c>
      <c r="DN12" s="31"/>
      <c r="DO12" s="31"/>
      <c r="DP12" s="31" t="s">
        <v>212</v>
      </c>
      <c r="DQ12" s="31"/>
      <c r="DR12" s="31"/>
      <c r="DS12" s="31" t="s">
        <v>213</v>
      </c>
      <c r="DT12" s="31"/>
      <c r="DU12" s="31"/>
      <c r="DV12" s="31" t="s">
        <v>314</v>
      </c>
      <c r="DW12" s="31"/>
      <c r="DX12" s="31"/>
      <c r="DY12" s="31" t="s">
        <v>214</v>
      </c>
      <c r="DZ12" s="31"/>
      <c r="EA12" s="31"/>
      <c r="EB12" s="31" t="s">
        <v>215</v>
      </c>
      <c r="EC12" s="31"/>
      <c r="ED12" s="31"/>
      <c r="EE12" s="31" t="s">
        <v>216</v>
      </c>
      <c r="EF12" s="31"/>
      <c r="EG12" s="31"/>
      <c r="EH12" s="31" t="s">
        <v>217</v>
      </c>
      <c r="EI12" s="31"/>
      <c r="EJ12" s="31"/>
      <c r="EK12" s="36" t="s">
        <v>218</v>
      </c>
      <c r="EL12" s="36"/>
      <c r="EM12" s="36"/>
      <c r="EN12" s="31" t="s">
        <v>325</v>
      </c>
      <c r="EO12" s="31"/>
      <c r="EP12" s="31"/>
      <c r="EQ12" s="31" t="s">
        <v>219</v>
      </c>
      <c r="ER12" s="31"/>
      <c r="ES12" s="31"/>
      <c r="ET12" s="31" t="s">
        <v>220</v>
      </c>
      <c r="EU12" s="31"/>
      <c r="EV12" s="31"/>
      <c r="EW12" s="31" t="s">
        <v>331</v>
      </c>
      <c r="EX12" s="31"/>
      <c r="EY12" s="31"/>
      <c r="EZ12" s="31" t="s">
        <v>222</v>
      </c>
      <c r="FA12" s="31"/>
      <c r="FB12" s="31"/>
      <c r="FC12" s="31" t="s">
        <v>223</v>
      </c>
      <c r="FD12" s="31"/>
      <c r="FE12" s="31"/>
      <c r="FF12" s="31" t="s">
        <v>221</v>
      </c>
      <c r="FG12" s="31"/>
      <c r="FH12" s="31"/>
      <c r="FI12" s="31" t="s">
        <v>336</v>
      </c>
      <c r="FJ12" s="31"/>
      <c r="FK12" s="31"/>
      <c r="FL12" s="31" t="s">
        <v>224</v>
      </c>
      <c r="FM12" s="31"/>
      <c r="FN12" s="31"/>
      <c r="FO12" s="31" t="s">
        <v>340</v>
      </c>
      <c r="FP12" s="31"/>
      <c r="FQ12" s="31"/>
      <c r="FR12" s="31" t="s">
        <v>225</v>
      </c>
      <c r="FS12" s="31"/>
      <c r="FT12" s="31"/>
      <c r="FU12" s="36" t="s">
        <v>363</v>
      </c>
      <c r="FV12" s="36"/>
      <c r="FW12" s="36"/>
      <c r="FX12" s="31" t="s">
        <v>364</v>
      </c>
      <c r="FY12" s="31"/>
      <c r="FZ12" s="31"/>
      <c r="GA12" s="31" t="s">
        <v>229</v>
      </c>
      <c r="GB12" s="31"/>
      <c r="GC12" s="31"/>
      <c r="GD12" s="31" t="s">
        <v>346</v>
      </c>
      <c r="GE12" s="31"/>
      <c r="GF12" s="31"/>
      <c r="GG12" s="31" t="s">
        <v>230</v>
      </c>
      <c r="GH12" s="31"/>
      <c r="GI12" s="31"/>
      <c r="GJ12" s="31" t="s">
        <v>352</v>
      </c>
      <c r="GK12" s="31"/>
      <c r="GL12" s="31"/>
      <c r="GM12" s="31" t="s">
        <v>356</v>
      </c>
      <c r="GN12" s="31"/>
      <c r="GO12" s="31"/>
      <c r="GP12" s="31" t="s">
        <v>365</v>
      </c>
      <c r="GQ12" s="31"/>
      <c r="GR12" s="31"/>
    </row>
    <row r="13" spans="1:254" ht="93.75" customHeight="1" thickBot="1" x14ac:dyDescent="0.35">
      <c r="A13" s="49"/>
      <c r="B13" s="49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2" thickBot="1" x14ac:dyDescent="0.35">
      <c r="A14" s="11">
        <v>1</v>
      </c>
      <c r="B14" s="52" t="s">
        <v>368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53" t="s">
        <v>369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53" t="s">
        <v>370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53" t="s">
        <v>371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53" t="s">
        <v>372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53" t="s">
        <v>373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53" t="s">
        <v>374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 x14ac:dyDescent="0.35">
      <c r="A21" s="2">
        <v>8</v>
      </c>
      <c r="B21" s="53" t="s">
        <v>375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" thickBot="1" x14ac:dyDescent="0.35">
      <c r="A22" s="2">
        <v>9</v>
      </c>
      <c r="B22" s="53" t="s">
        <v>376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" thickBot="1" x14ac:dyDescent="0.35">
      <c r="A23" s="2">
        <v>10</v>
      </c>
      <c r="B23" s="53" t="s">
        <v>377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6.2" thickBot="1" x14ac:dyDescent="0.35">
      <c r="A24" s="2">
        <v>11</v>
      </c>
      <c r="B24" s="53" t="s">
        <v>378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 x14ac:dyDescent="0.35">
      <c r="A25" s="2">
        <v>12</v>
      </c>
      <c r="B25" s="53" t="s">
        <v>379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 x14ac:dyDescent="0.35">
      <c r="A26" s="2">
        <v>13</v>
      </c>
      <c r="B26" s="53" t="s">
        <v>380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 x14ac:dyDescent="0.35">
      <c r="A27" s="2">
        <v>14</v>
      </c>
      <c r="B27" s="53" t="s">
        <v>381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 x14ac:dyDescent="0.35">
      <c r="A28" s="2">
        <v>15</v>
      </c>
      <c r="B28" s="53" t="s">
        <v>382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 x14ac:dyDescent="0.35">
      <c r="A29" s="2">
        <v>16</v>
      </c>
      <c r="B29" s="53" t="s">
        <v>383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 x14ac:dyDescent="0.35">
      <c r="A30" s="2">
        <v>17</v>
      </c>
      <c r="B30" s="53" t="s">
        <v>384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 x14ac:dyDescent="0.35">
      <c r="A31" s="2">
        <v>18</v>
      </c>
      <c r="B31" s="53" t="s">
        <v>385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 x14ac:dyDescent="0.35">
      <c r="A32" s="2">
        <v>19</v>
      </c>
      <c r="B32" s="53" t="s">
        <v>386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 x14ac:dyDescent="0.35">
      <c r="A33" s="2">
        <v>20</v>
      </c>
      <c r="B33" s="53" t="s">
        <v>387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 x14ac:dyDescent="0.35">
      <c r="A34" s="2">
        <v>21</v>
      </c>
      <c r="B34" s="53" t="s">
        <v>388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 x14ac:dyDescent="0.35">
      <c r="A35" s="2">
        <v>22</v>
      </c>
      <c r="B35" s="53" t="s">
        <v>389</v>
      </c>
      <c r="C35" s="23"/>
      <c r="D35" s="23">
        <v>1</v>
      </c>
      <c r="E35" s="23"/>
      <c r="F35" s="24"/>
      <c r="G35" s="24">
        <v>1</v>
      </c>
      <c r="H35" s="24"/>
      <c r="I35" s="24">
        <v>1</v>
      </c>
      <c r="J35" s="24"/>
      <c r="K35" s="24"/>
      <c r="L35" s="24">
        <v>1</v>
      </c>
      <c r="M35" s="24"/>
      <c r="N35" s="24"/>
      <c r="O35" s="24"/>
      <c r="P35" s="24">
        <v>1</v>
      </c>
      <c r="Q35" s="24"/>
      <c r="R35" s="23"/>
      <c r="S35" s="23">
        <v>1</v>
      </c>
      <c r="T35" s="23"/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 x14ac:dyDescent="0.35">
      <c r="A36" s="2">
        <v>23</v>
      </c>
      <c r="B36" s="53" t="s">
        <v>390</v>
      </c>
      <c r="C36" s="23"/>
      <c r="D36" s="23"/>
      <c r="E36" s="23">
        <v>1</v>
      </c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/>
      <c r="O36" s="24"/>
      <c r="P36" s="24">
        <v>1</v>
      </c>
      <c r="Q36" s="24"/>
      <c r="R36" s="23"/>
      <c r="S36" s="23"/>
      <c r="T36" s="23">
        <v>1</v>
      </c>
      <c r="U36" s="23"/>
      <c r="V36" s="23"/>
      <c r="W36" s="23">
        <v>1</v>
      </c>
      <c r="X36" s="23"/>
      <c r="Y36" s="23"/>
      <c r="Z36" s="23">
        <v>1</v>
      </c>
      <c r="AA36" s="23"/>
      <c r="AB36" s="23"/>
      <c r="AC36" s="23">
        <v>1</v>
      </c>
      <c r="AD36" s="23"/>
      <c r="AE36" s="23"/>
      <c r="AF36" s="23">
        <v>1</v>
      </c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" thickBot="1" x14ac:dyDescent="0.35">
      <c r="A37" s="2">
        <v>24</v>
      </c>
      <c r="B37" s="53" t="s">
        <v>391</v>
      </c>
      <c r="C37" s="23"/>
      <c r="D37" s="23"/>
      <c r="E37" s="23">
        <v>1</v>
      </c>
      <c r="F37" s="24"/>
      <c r="G37" s="24"/>
      <c r="H37" s="24">
        <v>1</v>
      </c>
      <c r="I37" s="24">
        <v>1</v>
      </c>
      <c r="J37" s="24"/>
      <c r="K37" s="24"/>
      <c r="L37" s="24"/>
      <c r="M37" s="24">
        <v>1</v>
      </c>
      <c r="N37" s="24"/>
      <c r="O37" s="24"/>
      <c r="P37" s="24">
        <v>1</v>
      </c>
      <c r="Q37" s="24"/>
      <c r="R37" s="23"/>
      <c r="S37" s="23"/>
      <c r="T37" s="23">
        <v>1</v>
      </c>
      <c r="U37" s="23"/>
      <c r="V37" s="23"/>
      <c r="W37" s="23">
        <v>1</v>
      </c>
      <c r="X37" s="23"/>
      <c r="Y37" s="23"/>
      <c r="Z37" s="23">
        <v>1</v>
      </c>
      <c r="AA37" s="23"/>
      <c r="AB37" s="23"/>
      <c r="AC37" s="23">
        <v>1</v>
      </c>
      <c r="AD37" s="23"/>
      <c r="AE37" s="23"/>
      <c r="AF37" s="23">
        <v>1</v>
      </c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" thickBot="1" x14ac:dyDescent="0.35">
      <c r="A38" s="2">
        <v>25</v>
      </c>
      <c r="B38" s="53" t="s">
        <v>392</v>
      </c>
      <c r="C38" s="23"/>
      <c r="D38" s="23">
        <v>1</v>
      </c>
      <c r="E38" s="23"/>
      <c r="F38" s="24"/>
      <c r="G38" s="24">
        <v>1</v>
      </c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3"/>
      <c r="S38" s="23">
        <v>1</v>
      </c>
      <c r="T38" s="23"/>
      <c r="U38" s="23"/>
      <c r="V38" s="23">
        <v>1</v>
      </c>
      <c r="W38" s="23"/>
      <c r="X38" s="23"/>
      <c r="Y38" s="23">
        <v>1</v>
      </c>
      <c r="Z38" s="23"/>
      <c r="AA38" s="23"/>
      <c r="AB38" s="23">
        <v>1</v>
      </c>
      <c r="AC38" s="23"/>
      <c r="AD38" s="23"/>
      <c r="AE38" s="23">
        <v>1</v>
      </c>
      <c r="AF38" s="23"/>
      <c r="AG38" s="23"/>
      <c r="AH38" s="23">
        <v>1</v>
      </c>
      <c r="AI38" s="23"/>
      <c r="AJ38" s="23"/>
      <c r="AK38" s="23">
        <v>1</v>
      </c>
      <c r="AL38" s="23"/>
      <c r="AM38" s="23"/>
      <c r="AN38" s="23">
        <v>1</v>
      </c>
      <c r="AO38" s="23"/>
      <c r="AP38" s="23"/>
      <c r="AQ38" s="23">
        <v>1</v>
      </c>
      <c r="AR38" s="23"/>
      <c r="AS38" s="23"/>
      <c r="AT38" s="23">
        <v>1</v>
      </c>
      <c r="AU38" s="23"/>
      <c r="AV38" s="23"/>
      <c r="AW38" s="23">
        <v>1</v>
      </c>
      <c r="AX38" s="23"/>
      <c r="AY38" s="23"/>
      <c r="AZ38" s="23">
        <v>1</v>
      </c>
      <c r="BA38" s="23"/>
      <c r="BB38" s="23"/>
      <c r="BC38" s="23">
        <v>1</v>
      </c>
      <c r="BD38" s="23"/>
      <c r="BE38" s="23"/>
      <c r="BF38" s="23">
        <v>1</v>
      </c>
      <c r="BG38" s="23"/>
      <c r="BH38" s="23"/>
      <c r="BI38" s="23">
        <v>1</v>
      </c>
      <c r="BJ38" s="23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2" t="s">
        <v>44</v>
      </c>
      <c r="B39" s="33"/>
      <c r="C39" s="2">
        <f t="shared" ref="C39:AH39" si="0">SUM(C14:C38)</f>
        <v>10</v>
      </c>
      <c r="D39" s="2">
        <f t="shared" si="0"/>
        <v>10</v>
      </c>
      <c r="E39" s="2">
        <f t="shared" si="0"/>
        <v>5</v>
      </c>
      <c r="F39" s="2">
        <f t="shared" si="0"/>
        <v>10</v>
      </c>
      <c r="G39" s="2">
        <f t="shared" si="0"/>
        <v>10</v>
      </c>
      <c r="H39" s="2">
        <f t="shared" si="0"/>
        <v>5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10</v>
      </c>
      <c r="T39" s="2">
        <f t="shared" si="0"/>
        <v>5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4" t="s">
        <v>244</v>
      </c>
      <c r="B40" s="35"/>
      <c r="C40" s="8">
        <f>C39/25%</f>
        <v>40</v>
      </c>
      <c r="D40" s="8">
        <f t="shared" ref="D40:BO40" si="7">D39/25%</f>
        <v>40</v>
      </c>
      <c r="E40" s="8">
        <f t="shared" si="7"/>
        <v>20</v>
      </c>
      <c r="F40" s="8">
        <f t="shared" si="7"/>
        <v>40</v>
      </c>
      <c r="G40" s="8">
        <f t="shared" si="7"/>
        <v>40</v>
      </c>
      <c r="H40" s="8">
        <f t="shared" si="7"/>
        <v>20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40</v>
      </c>
      <c r="T40" s="8">
        <f t="shared" si="7"/>
        <v>20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2" spans="1:254" x14ac:dyDescent="0.3">
      <c r="B42" s="39" t="s">
        <v>235</v>
      </c>
      <c r="C42" s="39"/>
      <c r="D42" s="39"/>
      <c r="E42" s="3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f>E43/100*25</f>
        <v>11</v>
      </c>
      <c r="E43" s="17">
        <f>(C40+F40+I40+L40+O40+R40)/6</f>
        <v>44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 t="shared" ref="D44:D45" si="11">E44/100*25</f>
        <v>10</v>
      </c>
      <c r="E44" s="17">
        <f>(D40+G40+J40+M40+P40+S40)/6</f>
        <v>40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f t="shared" si="11"/>
        <v>4</v>
      </c>
      <c r="E45" s="17">
        <f>(E40+H40+K40+N40+Q40+T40)/6</f>
        <v>16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40" t="s">
        <v>14</v>
      </c>
      <c r="E47" s="40"/>
      <c r="F47" s="41" t="s">
        <v>3</v>
      </c>
      <c r="G47" s="42"/>
      <c r="H47" s="43" t="s">
        <v>45</v>
      </c>
      <c r="I47" s="44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v>10</v>
      </c>
      <c r="E48" s="17">
        <f>(U40+X40+AA40+AD40+AG40+AJ40)/6</f>
        <v>38</v>
      </c>
      <c r="F48" s="13">
        <v>9</v>
      </c>
      <c r="G48" s="17">
        <f>(AM40+AP40+AS40+AV40+AY40+BB40)/6</f>
        <v>37.333333333333336</v>
      </c>
      <c r="H48" s="13">
        <v>10</v>
      </c>
      <c r="I48" s="17">
        <f>(BE40+BH40+BK40+BN40+BQ40+BT40)/6</f>
        <v>38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v>10</v>
      </c>
      <c r="E49" s="17">
        <f>(V40+Y40+AB40+AE40+AH40+AK40)/6</f>
        <v>42</v>
      </c>
      <c r="F49" s="13">
        <v>10</v>
      </c>
      <c r="G49" s="17">
        <f>(AN40+AQ40+AT40+AW40+AZ40+BC40)/6</f>
        <v>42.666666666666664</v>
      </c>
      <c r="H49" s="13">
        <v>10</v>
      </c>
      <c r="I49" s="17">
        <f>(BF40+BI40+BL40+BO40+BR40+BU40)/6</f>
        <v>42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 t="shared" ref="D50" si="12">E50/100*25</f>
        <v>5</v>
      </c>
      <c r="E50" s="17">
        <f>(W40+Z40+AC40+AF40+AI40+AL40)/6</f>
        <v>20</v>
      </c>
      <c r="F50" s="13">
        <v>6</v>
      </c>
      <c r="G50" s="17">
        <f>(AO40+AR40+AU40+AX40+BA40+BD40)/6</f>
        <v>20</v>
      </c>
      <c r="H50" s="13">
        <f t="shared" ref="H50" si="13"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4">SUM(D48:D50)</f>
        <v>25</v>
      </c>
      <c r="E51" s="18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8">
        <f t="shared" si="14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v>10</v>
      </c>
      <c r="E52" s="17">
        <f>(BW40+BZ40+CC40+CF40+CI40+CL40)/6</f>
        <v>38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v>10</v>
      </c>
      <c r="E53" s="17">
        <f>(BX40+CA40+CD40+CG40+CJ40+CM40)/6</f>
        <v>42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40" t="s">
        <v>28</v>
      </c>
      <c r="E56" s="40"/>
      <c r="F56" s="45" t="s">
        <v>23</v>
      </c>
      <c r="G56" s="46"/>
      <c r="H56" s="43" t="s">
        <v>29</v>
      </c>
      <c r="I56" s="44"/>
      <c r="J56" s="37" t="s">
        <v>30</v>
      </c>
      <c r="K56" s="37"/>
      <c r="L56" s="37" t="s">
        <v>24</v>
      </c>
      <c r="M56" s="37"/>
    </row>
    <row r="57" spans="2:13" x14ac:dyDescent="0.3">
      <c r="B57" s="3" t="s">
        <v>236</v>
      </c>
      <c r="C57" s="15" t="s">
        <v>242</v>
      </c>
      <c r="D57" s="13">
        <v>10</v>
      </c>
      <c r="E57" s="17">
        <f>(CO40+CR40+CU40+CX40+DA40+DD40)/6</f>
        <v>38</v>
      </c>
      <c r="F57" s="13">
        <v>10</v>
      </c>
      <c r="G57" s="17">
        <f>(DG40+DJ40+DM40+DP40+DS40+DV40)/6</f>
        <v>38</v>
      </c>
      <c r="H57" s="13">
        <v>9</v>
      </c>
      <c r="I57" s="17">
        <f>(DY40+EB40+EE40+EH40+EK40+EN40)/6</f>
        <v>34.666666666666664</v>
      </c>
      <c r="J57" s="13">
        <v>9</v>
      </c>
      <c r="K57" s="17">
        <f>(EQ40+ET40+EW40+EZ40+FC40+FF40)/6</f>
        <v>32.666666666666664</v>
      </c>
      <c r="L57" s="13">
        <v>9</v>
      </c>
      <c r="M57" s="17">
        <f>(FI40+FL40+FO40+FR40+FU40+FX40)/6</f>
        <v>33.333333333333336</v>
      </c>
    </row>
    <row r="58" spans="2:13" x14ac:dyDescent="0.3">
      <c r="B58" s="3" t="s">
        <v>237</v>
      </c>
      <c r="C58" s="15" t="s">
        <v>242</v>
      </c>
      <c r="D58" s="13">
        <v>10</v>
      </c>
      <c r="E58" s="17">
        <f>(CP40+CS40+CV40+CY40+DB40+DE40)/6</f>
        <v>42</v>
      </c>
      <c r="F58" s="13">
        <v>10</v>
      </c>
      <c r="G58" s="17">
        <f>(DH40+DK40+DN40+DQ40+DT40+DW40)/6</f>
        <v>42</v>
      </c>
      <c r="H58" s="13">
        <v>10</v>
      </c>
      <c r="I58" s="17">
        <f>(DZ40+EC40+EF40+EI40+EL40+EO40)/6</f>
        <v>43.333333333333336</v>
      </c>
      <c r="J58" s="13">
        <v>11</v>
      </c>
      <c r="K58" s="17">
        <f>(ER40+EU40+EX40+FA40+FD40+FG40)/6</f>
        <v>44.666666666666664</v>
      </c>
      <c r="L58" s="13">
        <f t="shared" ref="L58" si="15">M58/100*25</f>
        <v>11</v>
      </c>
      <c r="M58" s="17">
        <f>(FJ40+FM40+FP40+FS40+FV40+FY40)/6</f>
        <v>44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 t="shared" ref="F59" si="16">G59/100*25</f>
        <v>5</v>
      </c>
      <c r="G59" s="17">
        <f>(DI40+DL40+DO40+DR40+DU40+DX40)/6</f>
        <v>20</v>
      </c>
      <c r="H59" s="13">
        <v>6</v>
      </c>
      <c r="I59" s="17">
        <f>(EA40+ED40+EG40+EJ40+EM40+EP40)/6</f>
        <v>22</v>
      </c>
      <c r="J59" s="13">
        <v>5</v>
      </c>
      <c r="K59" s="17">
        <f>(ES40+EV40+EY40+FB40+FE40+FH40)/6</f>
        <v>22.666666666666668</v>
      </c>
      <c r="L59" s="13">
        <v>5</v>
      </c>
      <c r="M59" s="17">
        <f>(FK40+FN40+FQ40+FT40+FW40+FZ40)/6</f>
        <v>22.666666666666668</v>
      </c>
    </row>
    <row r="60" spans="2:13" x14ac:dyDescent="0.3">
      <c r="B60" s="15"/>
      <c r="C60" s="15"/>
      <c r="D60" s="18">
        <f t="shared" ref="D60:M60" si="17">SUM(D57:D59)</f>
        <v>25</v>
      </c>
      <c r="E60" s="18">
        <f t="shared" si="17"/>
        <v>100</v>
      </c>
      <c r="F60" s="18">
        <f t="shared" si="17"/>
        <v>25</v>
      </c>
      <c r="G60" s="19">
        <f t="shared" si="17"/>
        <v>100</v>
      </c>
      <c r="H60" s="18">
        <f t="shared" si="17"/>
        <v>25</v>
      </c>
      <c r="I60" s="18">
        <f t="shared" si="17"/>
        <v>100</v>
      </c>
      <c r="J60" s="18">
        <f t="shared" si="17"/>
        <v>25</v>
      </c>
      <c r="K60" s="18">
        <f t="shared" si="17"/>
        <v>100</v>
      </c>
      <c r="L60" s="18">
        <f t="shared" si="17"/>
        <v>25</v>
      </c>
      <c r="M60" s="18">
        <f t="shared" si="17"/>
        <v>100.00000000000001</v>
      </c>
    </row>
    <row r="61" spans="2:13" x14ac:dyDescent="0.3">
      <c r="B61" s="3" t="s">
        <v>236</v>
      </c>
      <c r="C61" s="15" t="s">
        <v>243</v>
      </c>
      <c r="D61" s="13">
        <v>9</v>
      </c>
      <c r="E61" s="17">
        <f>(GA40+GD40+GG40+GJ40+GM40+GP40)/6</f>
        <v>38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v>10</v>
      </c>
      <c r="E62" s="17">
        <f>(GB40+GE40+GH40+GK40+GN40+GQ40)/6</f>
        <v>39.333333333333336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v>6</v>
      </c>
      <c r="E63" s="17">
        <f>(GC40+GF40+GI40+GL40+GO40+GR40)/6</f>
        <v>22.666666666666668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2026-01-15T04:13:25Z</dcterms:modified>
</cp:coreProperties>
</file>