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инг\"/>
    </mc:Choice>
  </mc:AlternateContent>
  <xr:revisionPtr revIDLastSave="0" documentId="13_ncr:1_{37ADA998-F818-47A0-AAFC-25C50B3C17CF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Ортан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O39" i="3"/>
  <c r="MP39" i="3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K40" i="3"/>
  <c r="T40" i="3"/>
  <c r="AB40" i="3"/>
  <c r="AO40" i="3"/>
  <c r="AZ40" i="3"/>
  <c r="BH40" i="3"/>
  <c r="BU40" i="3"/>
  <c r="CF40" i="3"/>
  <c r="CN40" i="3"/>
  <c r="DA40" i="3"/>
  <c r="DL40" i="3"/>
  <c r="DT40" i="3"/>
  <c r="EG40" i="3"/>
  <c r="ER40" i="3"/>
  <c r="EZ40" i="3"/>
  <c r="FM40" i="3"/>
  <c r="FX40" i="3"/>
  <c r="GF40" i="3"/>
  <c r="GS40" i="3"/>
  <c r="HD40" i="3"/>
  <c r="HL40" i="3"/>
  <c r="HY40" i="3"/>
  <c r="IJ40" i="3"/>
  <c r="IR40" i="3"/>
  <c r="JE40" i="3"/>
  <c r="JP40" i="3"/>
  <c r="KB40" i="3"/>
  <c r="KC40" i="3"/>
  <c r="KR40" i="3"/>
  <c r="LD40" i="3"/>
  <c r="LE40" i="3"/>
  <c r="LQ40" i="3"/>
  <c r="MB40" i="3"/>
  <c r="MN40" i="3"/>
  <c r="MO40" i="3"/>
  <c r="MP40" i="3"/>
  <c r="MZ40" i="3"/>
  <c r="NH40" i="3"/>
  <c r="C39" i="3"/>
  <c r="C40" i="3" s="1"/>
  <c r="D43" i="3" l="1"/>
  <c r="E43" i="3" s="1"/>
  <c r="D44" i="3"/>
  <c r="E44" i="3" s="1"/>
  <c r="D45" i="3"/>
  <c r="E45" i="3" s="1"/>
  <c r="D61" i="3"/>
  <c r="E61" i="3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<sst xmlns="http://schemas.openxmlformats.org/spreadsheetml/2006/main" count="727" uniqueCount="625">
  <si>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</si>
  <si>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</si>
  <si>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</si>
  <si>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</si>
  <si>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</si>
  <si>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</si>
  <si>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</si>
  <si>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</si>
  <si>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</si>
  <si>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</si>
  <si>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</si>
  <si>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</si>
  <si>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</si>
  <si>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</si>
  <si>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</si>
  <si>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</si>
  <si>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</si>
  <si>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</si>
  <si>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</si>
  <si>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</si>
  <si>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</si>
  <si>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</si>
  <si>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</si>
  <si>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</si>
  <si>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</si>
  <si>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</si>
  <si>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</si>
  <si>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</si>
  <si>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</si>
  <si>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</si>
  <si>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</si>
  <si>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</si>
  <si>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</si>
  <si>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</si>
  <si>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</si>
  <si>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</si>
  <si>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</si>
  <si>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</si>
  <si>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</si>
  <si>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</si>
  <si>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</si>
  <si>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</si>
  <si>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</si>
  <si>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</si>
  <si>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</si>
  <si>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</si>
  <si>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</si>
  <si>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</si>
  <si>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</si>
  <si>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</si>
  <si>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</si>
  <si>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</si>
  <si>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</si>
  <si>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</si>
  <si>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</si>
  <si>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</si>
  <si>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</si>
  <si>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</si>
  <si>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</si>
  <si>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</si>
  <si>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</si>
  <si>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</si>
  <si>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</si>
  <si>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</si>
  <si>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</si>
  <si>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</si>
  <si>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</si>
  <si>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</si>
  <si>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</si>
  <si>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</si>
  <si>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</si>
  <si>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</si>
  <si>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</si>
  <si>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</si>
  <si>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</si>
  <si>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</si>
  <si>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</si>
  <si>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</si>
  <si>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</si>
  <si>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</si>
  <si>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</si>
  <si>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</si>
  <si>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</si>
  <si>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</si>
  <si>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</si>
  <si>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</si>
  <si>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</si>
  <si>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</si>
  <si>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</si>
  <si>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</si>
  <si>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</si>
  <si>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</si>
  <si>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</si>
  <si>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</si>
  <si>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</si>
  <si>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</si>
  <si>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</si>
  <si>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</si>
  <si>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</si>
  <si>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</si>
  <si>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</si>
  <si>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</si>
  <si>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</si>
  <si>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</si>
  <si>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</si>
  <si>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</si>
  <si>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</si>
  <si>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</si>
  <si>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</si>
  <si>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</si>
  <si>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</si>
  <si>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</si>
  <si>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</si>
  <si>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</si>
  <si>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</si>
  <si>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</si>
  <si>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</si>
  <si>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</si>
  <si>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</si>
  <si>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</si>
  <si>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</si>
  <si>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</si>
  <si>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</si>
  <si>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</si>
  <si>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</si>
  <si>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</si>
  <si>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</si>
  <si>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</si>
  <si>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</si>
  <si>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</si>
  <si>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</si>
  <si>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</si>
  <si>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</si>
  <si>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</si>
  <si>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</si>
  <si>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</si>
  <si>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</si>
  <si>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</si>
  <si>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</si>
  <si>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</si>
  <si>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</si>
  <si>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</si>
  <si>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</si>
  <si>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</si>
  <si>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</si>
  <si>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</si>
  <si>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</si>
  <si>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</si>
  <si>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</si>
  <si>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</si>
  <si>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</si>
  <si>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</si>
  <si>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</si>
  <si>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</si>
  <si>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</si>
  <si>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</si>
  <si>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</si>
  <si>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</si>
  <si>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</si>
  <si>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</si>
  <si>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</si>
  <si>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</si>
  <si>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</si>
  <si>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</si>
  <si>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</si>
  <si>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</si>
  <si>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</si>
  <si>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</si>
  <si>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</si>
  <si>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</si>
  <si>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</si>
  <si>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</si>
  <si>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</si>
  <si>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</si>
  <si>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</si>
  <si>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</si>
  <si>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</si>
  <si>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</si>
  <si>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</si>
  <si>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</si>
  <si>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</si>
  <si>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</si>
  <si>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</si>
  <si>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</si>
  <si>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</si>
  <si>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</si>
  <si>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</si>
  <si>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</si>
  <si>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</si>
  <si>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</si>
  <si>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</si>
  <si>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</si>
  <si>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</si>
  <si>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</si>
  <si>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</si>
  <si>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</si>
  <si>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</si>
  <si>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</si>
  <si>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</si>
  <si>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</si>
  <si>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</si>
  <si>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</si>
  <si>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</si>
  <si>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</si>
  <si>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</si>
  <si>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</si>
  <si>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</si>
  <si>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</si>
  <si>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</si>
  <si>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</si>
  <si>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</si>
  <si>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</si>
  <si>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</si>
  <si>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</si>
  <si>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</si>
  <si>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</si>
  <si>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</si>
  <si>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</si>
  <si>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</si>
  <si>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</si>
  <si>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</si>
  <si>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</si>
  <si>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</si>
  <si>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</si>
  <si>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</si>
  <si>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</si>
  <si>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</si>
  <si>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</si>
  <si>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</si>
  <si>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</si>
  <si>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</si>
  <si>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</si>
  <si>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</si>
  <si>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</si>
  <si>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</si>
  <si>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</si>
  <si>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</si>
  <si>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</si>
  <si>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</si>
  <si>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</si>
  <si>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</si>
  <si>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</si>
  <si>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</si>
  <si>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</si>
  <si>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</si>
  <si>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</si>
  <si>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</si>
  <si>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</si>
  <si>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</si>
  <si>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</si>
  <si>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</si>
  <si>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</si>
  <si>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</si>
  <si>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</si>
  <si>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</si>
  <si>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</si>
  <si>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</si>
  <si>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</si>
  <si>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</si>
  <si>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</si>
  <si>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</si>
  <si>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</si>
  <si>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</si>
  <si>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</si>
  <si>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</si>
  <si>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</si>
  <si>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</si>
  <si>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</si>
  <si>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</si>
  <si>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</si>
  <si>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</si>
  <si>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</si>
  <si>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</si>
  <si>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</si>
  <si>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</si>
  <si>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</si>
  <si>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</si>
  <si>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</si>
  <si>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</si>
  <si>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</si>
  <si>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</si>
  <si>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</si>
  <si>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</si>
  <si>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</si>
  <si>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</si>
  <si>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</si>
  <si>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</si>
  <si>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</si>
  <si>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</si>
  <si>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</si>
  <si>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</si>
  <si>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</si>
  <si>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</si>
  <si>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</si>
  <si>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</si>
  <si>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</si>
  <si>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</si>
  <si>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</si>
  <si>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</si>
  <si>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</si>
  <si>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</si>
  <si>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</si>
  <si>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</si>
  <si>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</si>
  <si>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</si>
  <si>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</si>
  <si>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</si>
  <si>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</si>
  <si>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</si>
  <si>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</si>
  <si>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</si>
  <si>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</si>
  <si>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</si>
  <si>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</si>
  <si>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</si>
  <si>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</si>
  <si>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</si>
  <si>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</si>
  <si>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</si>
  <si>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</si>
  <si>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</si>
  <si>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</si>
  <si>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</si>
  <si>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</si>
  <si>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</si>
  <si>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</si>
  <si>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</si>
  <si>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</si>
  <si>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</si>
  <si>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</si>
  <si>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</si>
  <si>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</si>
  <si>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</si>
  <si>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</si>
  <si>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</si>
  <si>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</si>
  <si>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</si>
  <si>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</si>
  <si>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</si>
  <si>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</si>
  <si>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</si>
  <si>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</si>
  <si>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</si>
  <si>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</si>
  <si>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</si>
  <si>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</si>
  <si>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</si>
  <si>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</si>
  <si>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</si>
  <si>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</si>
  <si>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</si>
  <si>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</si>
  <si>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</si>
  <si>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</si>
  <si>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</si>
  <si>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</si>
  <si>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</si>
  <si>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</si>
  <si>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</si>
  <si>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</si>
  <si>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</si>
  <si>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</si>
  <si>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</si>
  <si>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</si>
  <si>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</si>
  <si>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</si>
  <si>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</si>
  <si>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</si>
  <si>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</si>
  <si>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</si>
  <si>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</si>
  <si>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</si>
  <si>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</si>
  <si>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</si>
  <si>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</si>
  <si>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</si>
  <si>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</si>
  <si>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</si>
  <si>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</si>
  <si>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</si>
  <si>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</si>
  <si>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</si>
  <si>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</si>
  <si>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</si>
  <si>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</si>
  <si>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</si>
  <si>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</si>
  <si>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</si>
  <si>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</si>
  <si>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</si>
  <si>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</si>
  <si>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</si>
  <si>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</si>
  <si>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</si>
  <si>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</si>
  <si>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</si>
  <si>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</si>
  <si>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</si>
  <si>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</si>
  <si>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</si>
  <si>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</si>
  <si>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</si>
  <si>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</si>
  <si>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</si>
  <si>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</si>
  <si>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</si>
  <si>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</si>
  <si>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</si>
  <si>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</si>
  <si>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</si>
  <si>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</si>
  <si>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</si>
  <si>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</si>
  <si>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</si>
  <si>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</si>
  <si>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</si>
  <si>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</si>
  <si>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</si>
  <si>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</si>
  <si>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</si>
  <si>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</si>
  <si>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</si>
  <si>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</si>
  <si>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</si>
  <si>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</si>
  <si>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</si>
  <si>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</si>
  <si>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</si>
  <si>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</si>
  <si>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</si>
  <si>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</si>
  <si>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</si>
  <si>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</si>
  <si>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</si>
  <si>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</si>
  <si>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</si>
  <si>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</si>
  <si>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</si>
  <si>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</si>
  <si>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</si>
  <si>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</si>
  <si>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</si>
  <si>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</si>
  <si>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</si>
  <si>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</si>
  <si>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</si>
  <si>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</si>
  <si>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</si>
  <si>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</si>
  <si>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</si>
  <si>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</si>
  <si>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</si>
  <si>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</si>
  <si>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</si>
  <si>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</si>
  <si>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</si>
  <si>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</si>
  <si>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</si>
  <si>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</si>
  <si>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</si>
  <si>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</si>
  <si>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</si>
  <si>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</si>
  <si>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</si>
  <si>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</si>
  <si>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</si>
  <si>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</si>
  <si>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</si>
  <si>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</si>
  <si>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</si>
  <si>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</si>
  <si>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</si>
  <si>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</si>
  <si>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</si>
  <si>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</si>
  <si>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</si>
  <si>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</si>
  <si>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</si>
  <si>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</si>
  <si>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</si>
  <si>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</si>
  <si>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</si>
  <si>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</si>
  <si>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</si>
  <si>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</si>
  <si>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</si>
  <si>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</si>
  <si>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</si>
  <si>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</si>
  <si>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</si>
  <si>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</si>
  <si>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</si>
  <si>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</si>
  <si>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</si>
  <si>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</si>
  <si>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</si>
  <si>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</si>
  <si>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</si>
  <si>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</si>
  <si>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</si>
  <si>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</si>
  <si>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</si>
  <si>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</si>
  <si>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</si>
  <si>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</si>
  <si>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</si>
  <si>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</si>
  <si>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</si>
  <si>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</si>
  <si>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</si>
  <si>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</si>
  <si>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</si>
  <si>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</si>
  <si>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</si>
  <si>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</si>
  <si>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</si>
  <si>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</si>
  <si>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</si>
  <si>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</si>
  <si>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</si>
  <si>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</si>
  <si>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</si>
  <si>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</si>
  <si>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</si>
  <si>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</si>
  <si>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</si>
  <si>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</si>
  <si>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</si>
  <si>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</si>
  <si>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</si>
  <si>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</si>
  <si>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</si>
  <si>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</si>
  <si>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</si>
  <si>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</si>
  <si>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</si>
  <si>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</si>
  <si>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</si>
  <si>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</si>
  <si>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</si>
  <si>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</si>
  <si>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</si>
  <si>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</si>
  <si>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</si>
  <si>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</si>
  <si>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</si>
  <si>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</si>
  <si>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</si>
  <si>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</si>
  <si>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</si>
  <si>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</si>
  <si>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</si>
  <si>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</si>
  <si>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</si>
  <si>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</si>
  <si>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</si>
  <si>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</si>
  <si>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</si>
  <si>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</si>
  <si>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</si>
  <si>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</si>
  <si>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</si>
  <si>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</si>
  <si>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</si>
  <si>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</si>
  <si>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</si>
  <si>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</si>
  <si>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</si>
  <si>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</si>
  <si>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</si>
  <si>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</si>
  <si>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</si>
  <si>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</si>
  <si>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</si>
  <si>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</si>
  <si>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</si>
  <si>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</si>
  <si>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</si>
  <si>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</si>
  <si>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</si>
  <si>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</si>
  <si>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</si>
  <si>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</si>
  <si>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</si>
  <si>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</si>
  <si>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</si>
  <si>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</si>
  <si>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</si>
  <si>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</si>
  <si>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</si>
  <si>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</si>
  <si>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</si>
  <si>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</si>
  <si>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</si>
  <si>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</si>
  <si>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</si>
  <si>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</si>
  <si>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</si>
  <si>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</si>
  <si>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2024-2025                            Топ: Бәйшешек              Өткізу кезеңі: Қортынды        Өткізу мерзімі:мамыр 23.12.24ж</t>
  </si>
  <si>
    <t>Қалдыбай Айсұлтан</t>
  </si>
  <si>
    <t>Набибулла Әбді-Рахман</t>
  </si>
  <si>
    <t>Мурзабек Бекзат</t>
  </si>
  <si>
    <t>Қоныс Нұрайна</t>
  </si>
  <si>
    <t>Ізбасар Жанерке</t>
  </si>
  <si>
    <t>Ақсавут Мағжан</t>
  </si>
  <si>
    <t>Сарсенбай Томирис</t>
  </si>
  <si>
    <t>Мақсет Абзал</t>
  </si>
  <si>
    <t>Абай Баймырза</t>
  </si>
  <si>
    <t>Тәжібай Ханшайым</t>
  </si>
  <si>
    <t>Аббай Аяжан</t>
  </si>
  <si>
    <t>Аманбай Ақжарқын</t>
  </si>
  <si>
    <t>Ғазиз Жасмин</t>
  </si>
  <si>
    <t>Молбек Аягөз</t>
  </si>
  <si>
    <t>Елеусін Медина</t>
  </si>
  <si>
    <t>Язгылыдж Ерасыл</t>
  </si>
  <si>
    <t>Марат Абдурахман</t>
  </si>
  <si>
    <t>Жалғас Омар</t>
  </si>
  <si>
    <t>Сартбек Айбарәлі</t>
  </si>
  <si>
    <t>Фазылбек Аяулым</t>
  </si>
  <si>
    <t>Мұратбай Айкөркем</t>
  </si>
  <si>
    <t>Үсенқызы Ханшайым</t>
  </si>
  <si>
    <t>Оразғали Жанерке</t>
  </si>
  <si>
    <t>Алтынбек Аделя</t>
  </si>
  <si>
    <t>Мақсат Шұғыла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</si>
</sst>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zoomScale="58" zoomScaleNormal="58" workbookViewId="0">
      <selection activeCell="H20" sqref="H20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86" t="s">
        <v>599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45" t="s">
        <v>0</v>
      </c>
      <c r="B4" s="45" t="s">
        <v>1</v>
      </c>
      <c r="C4" s="46" t="s">
        <v>29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52" t="s">
        <v>2</v>
      </c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 t="s">
        <v>2</v>
      </c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3"/>
      <c r="DG4" s="52" t="s">
        <v>2</v>
      </c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47" t="s">
        <v>43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8"/>
      <c r="FO4" s="56" t="s">
        <v>48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65" t="s">
        <v>48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57" t="s">
        <v>48</v>
      </c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8"/>
      <c r="IR4" s="65" t="s">
        <v>48</v>
      </c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53" t="s">
        <v>48</v>
      </c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3"/>
      <c r="KZ4" s="39" t="s">
        <v>58</v>
      </c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5"/>
    </row>
    <row r="5" spans="1:374" ht="15.75" customHeight="1" x14ac:dyDescent="0.3">
      <c r="A5" s="45"/>
      <c r="B5" s="45"/>
      <c r="C5" s="49" t="s">
        <v>30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 t="s">
        <v>28</v>
      </c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54" t="s">
        <v>3</v>
      </c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33"/>
      <c r="DG5" s="54" t="s">
        <v>210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0" t="s">
        <v>220</v>
      </c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1"/>
      <c r="FO5" s="49" t="s">
        <v>67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59" t="s">
        <v>49</v>
      </c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1"/>
      <c r="HT5" s="55" t="s">
        <v>68</v>
      </c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64" t="s">
        <v>69</v>
      </c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59" t="s">
        <v>50</v>
      </c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1"/>
      <c r="KZ5" s="33" t="s">
        <v>59</v>
      </c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1"/>
    </row>
    <row r="6" spans="1:374" ht="15.6" hidden="1" x14ac:dyDescent="0.3">
      <c r="A6" s="45"/>
      <c r="B6" s="4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45"/>
      <c r="B7" s="4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45"/>
      <c r="B8" s="4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45"/>
      <c r="B9" s="4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45"/>
      <c r="B10" s="4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45"/>
      <c r="B11" s="45"/>
      <c r="C11" s="69" t="s">
        <v>105</v>
      </c>
      <c r="D11" s="66" t="s">
        <v>5</v>
      </c>
      <c r="E11" s="66" t="s">
        <v>6</v>
      </c>
      <c r="F11" s="49" t="s">
        <v>188</v>
      </c>
      <c r="G11" s="49" t="s">
        <v>7</v>
      </c>
      <c r="H11" s="49" t="s">
        <v>8</v>
      </c>
      <c r="I11" s="49" t="s">
        <v>106</v>
      </c>
      <c r="J11" s="49" t="s">
        <v>9</v>
      </c>
      <c r="K11" s="49" t="s">
        <v>10</v>
      </c>
      <c r="L11" s="66" t="s">
        <v>107</v>
      </c>
      <c r="M11" s="66" t="s">
        <v>9</v>
      </c>
      <c r="N11" s="66" t="s">
        <v>10</v>
      </c>
      <c r="O11" s="66" t="s">
        <v>108</v>
      </c>
      <c r="P11" s="66" t="s">
        <v>11</v>
      </c>
      <c r="Q11" s="66" t="s">
        <v>4</v>
      </c>
      <c r="R11" s="66" t="s">
        <v>109</v>
      </c>
      <c r="S11" s="66" t="s">
        <v>6</v>
      </c>
      <c r="T11" s="66" t="s">
        <v>12</v>
      </c>
      <c r="U11" s="66" t="s">
        <v>110</v>
      </c>
      <c r="V11" s="66" t="s">
        <v>6</v>
      </c>
      <c r="W11" s="66" t="s">
        <v>12</v>
      </c>
      <c r="X11" s="67" t="s">
        <v>111</v>
      </c>
      <c r="Y11" s="68" t="s">
        <v>10</v>
      </c>
      <c r="Z11" s="69" t="s">
        <v>13</v>
      </c>
      <c r="AA11" s="66" t="s">
        <v>112</v>
      </c>
      <c r="AB11" s="66" t="s">
        <v>14</v>
      </c>
      <c r="AC11" s="66" t="s">
        <v>15</v>
      </c>
      <c r="AD11" s="66" t="s">
        <v>113</v>
      </c>
      <c r="AE11" s="66" t="s">
        <v>4</v>
      </c>
      <c r="AF11" s="66" t="s">
        <v>5</v>
      </c>
      <c r="AG11" s="66" t="s">
        <v>114</v>
      </c>
      <c r="AH11" s="66" t="s">
        <v>12</v>
      </c>
      <c r="AI11" s="66" t="s">
        <v>7</v>
      </c>
      <c r="AJ11" s="70" t="s">
        <v>189</v>
      </c>
      <c r="AK11" s="50"/>
      <c r="AL11" s="50"/>
      <c r="AM11" s="70" t="s">
        <v>115</v>
      </c>
      <c r="AN11" s="50"/>
      <c r="AO11" s="50"/>
      <c r="AP11" s="70" t="s">
        <v>116</v>
      </c>
      <c r="AQ11" s="50"/>
      <c r="AR11" s="50"/>
      <c r="AS11" s="70" t="s">
        <v>117</v>
      </c>
      <c r="AT11" s="50"/>
      <c r="AU11" s="50"/>
      <c r="AV11" s="70" t="s">
        <v>118</v>
      </c>
      <c r="AW11" s="50"/>
      <c r="AX11" s="50"/>
      <c r="AY11" s="70" t="s">
        <v>119</v>
      </c>
      <c r="AZ11" s="50"/>
      <c r="BA11" s="50"/>
      <c r="BB11" s="69" t="s">
        <v>120</v>
      </c>
      <c r="BC11" s="66"/>
      <c r="BD11" s="66"/>
      <c r="BE11" s="67" t="s">
        <v>190</v>
      </c>
      <c r="BF11" s="68"/>
      <c r="BG11" s="69"/>
      <c r="BH11" s="67" t="s">
        <v>121</v>
      </c>
      <c r="BI11" s="68"/>
      <c r="BJ11" s="69"/>
      <c r="BK11" s="66" t="s">
        <v>122</v>
      </c>
      <c r="BL11" s="66"/>
      <c r="BM11" s="66"/>
      <c r="BN11" s="66" t="s">
        <v>123</v>
      </c>
      <c r="BO11" s="66"/>
      <c r="BP11" s="66"/>
      <c r="BQ11" s="66" t="s">
        <v>124</v>
      </c>
      <c r="BR11" s="66"/>
      <c r="BS11" s="66"/>
      <c r="BT11" s="73" t="s">
        <v>125</v>
      </c>
      <c r="BU11" s="73"/>
      <c r="BV11" s="73"/>
      <c r="BW11" s="66" t="s">
        <v>126</v>
      </c>
      <c r="BX11" s="66"/>
      <c r="BY11" s="66"/>
      <c r="BZ11" s="66" t="s">
        <v>127</v>
      </c>
      <c r="CA11" s="66"/>
      <c r="CB11" s="66"/>
      <c r="CC11" s="66" t="s">
        <v>128</v>
      </c>
      <c r="CD11" s="66"/>
      <c r="CE11" s="66"/>
      <c r="CF11" s="66" t="s">
        <v>129</v>
      </c>
      <c r="CG11" s="66"/>
      <c r="CH11" s="66"/>
      <c r="CI11" s="66" t="s">
        <v>191</v>
      </c>
      <c r="CJ11" s="66"/>
      <c r="CK11" s="66"/>
      <c r="CL11" s="71" t="s">
        <v>130</v>
      </c>
      <c r="CM11" s="71"/>
      <c r="CN11" s="71"/>
      <c r="CO11" s="71" t="s">
        <v>131</v>
      </c>
      <c r="CP11" s="71"/>
      <c r="CQ11" s="72"/>
      <c r="CR11" s="49" t="s">
        <v>132</v>
      </c>
      <c r="CS11" s="49"/>
      <c r="CT11" s="49"/>
      <c r="CU11" s="49" t="s">
        <v>133</v>
      </c>
      <c r="CV11" s="49"/>
      <c r="CW11" s="49"/>
      <c r="CX11" s="54" t="s">
        <v>134</v>
      </c>
      <c r="CY11" s="54"/>
      <c r="CZ11" s="54"/>
      <c r="DA11" s="49" t="s">
        <v>135</v>
      </c>
      <c r="DB11" s="49"/>
      <c r="DC11" s="49"/>
      <c r="DD11" s="49" t="s">
        <v>136</v>
      </c>
      <c r="DE11" s="49"/>
      <c r="DF11" s="70"/>
      <c r="DG11" s="49" t="s">
        <v>192</v>
      </c>
      <c r="DH11" s="49"/>
      <c r="DI11" s="49"/>
      <c r="DJ11" s="49" t="s">
        <v>211</v>
      </c>
      <c r="DK11" s="49"/>
      <c r="DL11" s="49"/>
      <c r="DM11" s="49" t="s">
        <v>212</v>
      </c>
      <c r="DN11" s="49"/>
      <c r="DO11" s="49"/>
      <c r="DP11" s="49" t="s">
        <v>213</v>
      </c>
      <c r="DQ11" s="49"/>
      <c r="DR11" s="49"/>
      <c r="DS11" s="49" t="s">
        <v>214</v>
      </c>
      <c r="DT11" s="49"/>
      <c r="DU11" s="49"/>
      <c r="DV11" s="49" t="s">
        <v>215</v>
      </c>
      <c r="DW11" s="49"/>
      <c r="DX11" s="49"/>
      <c r="DY11" s="49" t="s">
        <v>216</v>
      </c>
      <c r="DZ11" s="49"/>
      <c r="EA11" s="49"/>
      <c r="EB11" s="49" t="s">
        <v>217</v>
      </c>
      <c r="EC11" s="49"/>
      <c r="ED11" s="49"/>
      <c r="EE11" s="49" t="s">
        <v>218</v>
      </c>
      <c r="EF11" s="49"/>
      <c r="EG11" s="49"/>
      <c r="EH11" s="49" t="s">
        <v>219</v>
      </c>
      <c r="EI11" s="49"/>
      <c r="EJ11" s="49"/>
      <c r="EK11" s="40" t="s">
        <v>137</v>
      </c>
      <c r="EL11" s="40"/>
      <c r="EM11" s="41"/>
      <c r="EN11" s="33" t="s">
        <v>193</v>
      </c>
      <c r="EO11" s="40"/>
      <c r="EP11" s="41"/>
      <c r="EQ11" s="33" t="s">
        <v>138</v>
      </c>
      <c r="ER11" s="40"/>
      <c r="ES11" s="41"/>
      <c r="ET11" s="54" t="s">
        <v>139</v>
      </c>
      <c r="EU11" s="54"/>
      <c r="EV11" s="54"/>
      <c r="EW11" s="54" t="s">
        <v>140</v>
      </c>
      <c r="EX11" s="54"/>
      <c r="EY11" s="54"/>
      <c r="EZ11" s="54" t="s">
        <v>141</v>
      </c>
      <c r="FA11" s="54"/>
      <c r="FB11" s="54"/>
      <c r="FC11" s="54" t="s">
        <v>142</v>
      </c>
      <c r="FD11" s="54"/>
      <c r="FE11" s="54"/>
      <c r="FF11" s="54" t="s">
        <v>143</v>
      </c>
      <c r="FG11" s="54"/>
      <c r="FH11" s="33"/>
      <c r="FI11" s="54" t="s">
        <v>144</v>
      </c>
      <c r="FJ11" s="54"/>
      <c r="FK11" s="54"/>
      <c r="FL11" s="54" t="s">
        <v>221</v>
      </c>
      <c r="FM11" s="54"/>
      <c r="FN11" s="54"/>
      <c r="FO11" s="54" t="s">
        <v>145</v>
      </c>
      <c r="FP11" s="54"/>
      <c r="FQ11" s="54"/>
      <c r="FR11" s="54" t="s">
        <v>194</v>
      </c>
      <c r="FS11" s="54"/>
      <c r="FT11" s="54"/>
      <c r="FU11" s="54" t="s">
        <v>146</v>
      </c>
      <c r="FV11" s="54"/>
      <c r="FW11" s="54"/>
      <c r="FX11" s="54" t="s">
        <v>147</v>
      </c>
      <c r="FY11" s="54"/>
      <c r="FZ11" s="54"/>
      <c r="GA11" s="54" t="s">
        <v>148</v>
      </c>
      <c r="GB11" s="54"/>
      <c r="GC11" s="54"/>
      <c r="GD11" s="54" t="s">
        <v>149</v>
      </c>
      <c r="GE11" s="54"/>
      <c r="GF11" s="54"/>
      <c r="GG11" s="54" t="s">
        <v>150</v>
      </c>
      <c r="GH11" s="54"/>
      <c r="GI11" s="54"/>
      <c r="GJ11" s="54" t="s">
        <v>151</v>
      </c>
      <c r="GK11" s="54"/>
      <c r="GL11" s="54"/>
      <c r="GM11" s="54" t="s">
        <v>152</v>
      </c>
      <c r="GN11" s="54"/>
      <c r="GO11" s="54"/>
      <c r="GP11" s="54" t="s">
        <v>153</v>
      </c>
      <c r="GQ11" s="54"/>
      <c r="GR11" s="54"/>
      <c r="GS11" s="54" t="s">
        <v>154</v>
      </c>
      <c r="GT11" s="54"/>
      <c r="GU11" s="54"/>
      <c r="GV11" s="54" t="s">
        <v>195</v>
      </c>
      <c r="GW11" s="54"/>
      <c r="GX11" s="54"/>
      <c r="GY11" s="54" t="s">
        <v>155</v>
      </c>
      <c r="GZ11" s="54"/>
      <c r="HA11" s="54"/>
      <c r="HB11" s="54" t="s">
        <v>156</v>
      </c>
      <c r="HC11" s="54"/>
      <c r="HD11" s="54"/>
      <c r="HE11" s="33" t="s">
        <v>157</v>
      </c>
      <c r="HF11" s="40"/>
      <c r="HG11" s="41"/>
      <c r="HH11" s="33" t="s">
        <v>158</v>
      </c>
      <c r="HI11" s="40"/>
      <c r="HJ11" s="41"/>
      <c r="HK11" s="33" t="s">
        <v>159</v>
      </c>
      <c r="HL11" s="40"/>
      <c r="HM11" s="41"/>
      <c r="HN11" s="33" t="s">
        <v>160</v>
      </c>
      <c r="HO11" s="40"/>
      <c r="HP11" s="41"/>
      <c r="HQ11" s="33" t="s">
        <v>161</v>
      </c>
      <c r="HR11" s="40"/>
      <c r="HS11" s="41"/>
      <c r="HT11" s="33" t="s">
        <v>196</v>
      </c>
      <c r="HU11" s="40"/>
      <c r="HV11" s="41"/>
      <c r="HW11" s="33" t="s">
        <v>197</v>
      </c>
      <c r="HX11" s="40"/>
      <c r="HY11" s="41"/>
      <c r="HZ11" s="33" t="s">
        <v>198</v>
      </c>
      <c r="IA11" s="40"/>
      <c r="IB11" s="41"/>
      <c r="IC11" s="33" t="s">
        <v>199</v>
      </c>
      <c r="ID11" s="40"/>
      <c r="IE11" s="41"/>
      <c r="IF11" s="33" t="s">
        <v>200</v>
      </c>
      <c r="IG11" s="40"/>
      <c r="IH11" s="41"/>
      <c r="II11" s="33" t="s">
        <v>201</v>
      </c>
      <c r="IJ11" s="40"/>
      <c r="IK11" s="41"/>
      <c r="IL11" s="33" t="s">
        <v>202</v>
      </c>
      <c r="IM11" s="40"/>
      <c r="IN11" s="41"/>
      <c r="IO11" s="33" t="s">
        <v>203</v>
      </c>
      <c r="IP11" s="40"/>
      <c r="IQ11" s="41"/>
      <c r="IR11" s="41" t="s">
        <v>204</v>
      </c>
      <c r="IS11" s="54"/>
      <c r="IT11" s="54"/>
      <c r="IU11" s="54" t="s">
        <v>205</v>
      </c>
      <c r="IV11" s="54"/>
      <c r="IW11" s="54"/>
      <c r="IX11" s="54" t="s">
        <v>162</v>
      </c>
      <c r="IY11" s="54"/>
      <c r="IZ11" s="54"/>
      <c r="JA11" s="54" t="s">
        <v>163</v>
      </c>
      <c r="JB11" s="54"/>
      <c r="JC11" s="54"/>
      <c r="JD11" s="54" t="s">
        <v>206</v>
      </c>
      <c r="JE11" s="54"/>
      <c r="JF11" s="54"/>
      <c r="JG11" s="54" t="s">
        <v>164</v>
      </c>
      <c r="JH11" s="54"/>
      <c r="JI11" s="54"/>
      <c r="JJ11" s="54" t="s">
        <v>165</v>
      </c>
      <c r="JK11" s="54"/>
      <c r="JL11" s="54"/>
      <c r="JM11" s="54" t="s">
        <v>166</v>
      </c>
      <c r="JN11" s="54"/>
      <c r="JO11" s="54"/>
      <c r="JP11" s="54" t="s">
        <v>167</v>
      </c>
      <c r="JQ11" s="54"/>
      <c r="JR11" s="54"/>
      <c r="JS11" s="42" t="s">
        <v>168</v>
      </c>
      <c r="JT11" s="43"/>
      <c r="JU11" s="44"/>
      <c r="JV11" s="42" t="s">
        <v>169</v>
      </c>
      <c r="JW11" s="43"/>
      <c r="JX11" s="44"/>
      <c r="JY11" s="42" t="s">
        <v>170</v>
      </c>
      <c r="JZ11" s="43"/>
      <c r="KA11" s="44"/>
      <c r="KB11" s="42" t="s">
        <v>222</v>
      </c>
      <c r="KC11" s="43"/>
      <c r="KD11" s="44"/>
      <c r="KE11" s="42" t="s">
        <v>223</v>
      </c>
      <c r="KF11" s="43"/>
      <c r="KG11" s="44"/>
      <c r="KH11" s="42" t="s">
        <v>224</v>
      </c>
      <c r="KI11" s="43"/>
      <c r="KJ11" s="44"/>
      <c r="KK11" s="42" t="s">
        <v>225</v>
      </c>
      <c r="KL11" s="43"/>
      <c r="KM11" s="44"/>
      <c r="KN11" s="42" t="s">
        <v>226</v>
      </c>
      <c r="KO11" s="43"/>
      <c r="KP11" s="44"/>
      <c r="KQ11" s="42" t="s">
        <v>227</v>
      </c>
      <c r="KR11" s="43"/>
      <c r="KS11" s="44"/>
      <c r="KT11" s="42" t="s">
        <v>228</v>
      </c>
      <c r="KU11" s="43"/>
      <c r="KV11" s="44"/>
      <c r="KW11" s="42" t="s">
        <v>229</v>
      </c>
      <c r="KX11" s="43"/>
      <c r="KY11" s="44"/>
      <c r="KZ11" s="54" t="s">
        <v>171</v>
      </c>
      <c r="LA11" s="54"/>
      <c r="LB11" s="54"/>
      <c r="LC11" s="54" t="s">
        <v>207</v>
      </c>
      <c r="LD11" s="54"/>
      <c r="LE11" s="54"/>
      <c r="LF11" s="54" t="s">
        <v>172</v>
      </c>
      <c r="LG11" s="54"/>
      <c r="LH11" s="54"/>
      <c r="LI11" s="54" t="s">
        <v>173</v>
      </c>
      <c r="LJ11" s="54"/>
      <c r="LK11" s="54"/>
      <c r="LL11" s="54" t="s">
        <v>174</v>
      </c>
      <c r="LM11" s="54"/>
      <c r="LN11" s="54"/>
      <c r="LO11" s="54" t="s">
        <v>175</v>
      </c>
      <c r="LP11" s="54"/>
      <c r="LQ11" s="54"/>
      <c r="LR11" s="54" t="s">
        <v>176</v>
      </c>
      <c r="LS11" s="54"/>
      <c r="LT11" s="54"/>
      <c r="LU11" s="54" t="s">
        <v>177</v>
      </c>
      <c r="LV11" s="54"/>
      <c r="LW11" s="54"/>
      <c r="LX11" s="54" t="s">
        <v>178</v>
      </c>
      <c r="LY11" s="54"/>
      <c r="LZ11" s="54"/>
      <c r="MA11" s="54" t="s">
        <v>179</v>
      </c>
      <c r="MB11" s="54"/>
      <c r="MC11" s="54"/>
      <c r="MD11" s="54" t="s">
        <v>180</v>
      </c>
      <c r="ME11" s="54"/>
      <c r="MF11" s="54"/>
      <c r="MG11" s="54" t="s">
        <v>208</v>
      </c>
      <c r="MH11" s="54"/>
      <c r="MI11" s="54"/>
      <c r="MJ11" s="54" t="s">
        <v>181</v>
      </c>
      <c r="MK11" s="54"/>
      <c r="ML11" s="54"/>
      <c r="MM11" s="54" t="s">
        <v>182</v>
      </c>
      <c r="MN11" s="54"/>
      <c r="MO11" s="54"/>
      <c r="MP11" s="54" t="s">
        <v>183</v>
      </c>
      <c r="MQ11" s="54"/>
      <c r="MR11" s="54"/>
      <c r="MS11" s="54" t="s">
        <v>184</v>
      </c>
      <c r="MT11" s="54"/>
      <c r="MU11" s="54"/>
      <c r="MV11" s="54" t="s">
        <v>185</v>
      </c>
      <c r="MW11" s="54"/>
      <c r="MX11" s="33"/>
      <c r="MY11" s="54" t="s">
        <v>186</v>
      </c>
      <c r="MZ11" s="54"/>
      <c r="NA11" s="33"/>
      <c r="NB11" s="54" t="s">
        <v>187</v>
      </c>
      <c r="NC11" s="54"/>
      <c r="ND11" s="33"/>
      <c r="NE11" s="54" t="s">
        <v>209</v>
      </c>
      <c r="NF11" s="54"/>
      <c r="NG11" s="33"/>
      <c r="NH11" s="33" t="s">
        <v>230</v>
      </c>
      <c r="NI11" s="34"/>
      <c r="NJ11" s="35"/>
    </row>
    <row r="12" spans="1:374" ht="99.75" customHeight="1" thickBot="1" x14ac:dyDescent="0.35">
      <c r="A12" s="45"/>
      <c r="B12" s="45"/>
      <c r="C12" s="74" t="s">
        <v>231</v>
      </c>
      <c r="D12" s="75"/>
      <c r="E12" s="76"/>
      <c r="F12" s="74" t="s">
        <v>233</v>
      </c>
      <c r="G12" s="75"/>
      <c r="H12" s="76"/>
      <c r="I12" s="74" t="s">
        <v>70</v>
      </c>
      <c r="J12" s="75"/>
      <c r="K12" s="76"/>
      <c r="L12" s="74" t="s">
        <v>236</v>
      </c>
      <c r="M12" s="75"/>
      <c r="N12" s="76"/>
      <c r="O12" s="74" t="s">
        <v>240</v>
      </c>
      <c r="P12" s="75"/>
      <c r="Q12" s="76"/>
      <c r="R12" s="74" t="s">
        <v>242</v>
      </c>
      <c r="S12" s="75"/>
      <c r="T12" s="76"/>
      <c r="U12" s="74" t="s">
        <v>246</v>
      </c>
      <c r="V12" s="75"/>
      <c r="W12" s="76"/>
      <c r="X12" s="74" t="s">
        <v>250</v>
      </c>
      <c r="Y12" s="75"/>
      <c r="Z12" s="76"/>
      <c r="AA12" s="74" t="s">
        <v>254</v>
      </c>
      <c r="AB12" s="75"/>
      <c r="AC12" s="76"/>
      <c r="AD12" s="74" t="s">
        <v>258</v>
      </c>
      <c r="AE12" s="75"/>
      <c r="AF12" s="76"/>
      <c r="AG12" s="74" t="s">
        <v>261</v>
      </c>
      <c r="AH12" s="75"/>
      <c r="AI12" s="76"/>
      <c r="AJ12" s="74" t="s">
        <v>265</v>
      </c>
      <c r="AK12" s="75"/>
      <c r="AL12" s="76"/>
      <c r="AM12" s="74" t="s">
        <v>267</v>
      </c>
      <c r="AN12" s="75"/>
      <c r="AO12" s="76"/>
      <c r="AP12" s="74" t="s">
        <v>270</v>
      </c>
      <c r="AQ12" s="75"/>
      <c r="AR12" s="76"/>
      <c r="AS12" s="74" t="s">
        <v>273</v>
      </c>
      <c r="AT12" s="75"/>
      <c r="AU12" s="76"/>
      <c r="AV12" s="74" t="s">
        <v>277</v>
      </c>
      <c r="AW12" s="75"/>
      <c r="AX12" s="76"/>
      <c r="AY12" s="74" t="s">
        <v>280</v>
      </c>
      <c r="AZ12" s="75"/>
      <c r="BA12" s="76"/>
      <c r="BB12" s="77" t="s">
        <v>284</v>
      </c>
      <c r="BC12" s="78"/>
      <c r="BD12" s="79"/>
      <c r="BE12" s="74" t="s">
        <v>285</v>
      </c>
      <c r="BF12" s="75"/>
      <c r="BG12" s="76"/>
      <c r="BH12" s="74" t="s">
        <v>289</v>
      </c>
      <c r="BI12" s="75"/>
      <c r="BJ12" s="76"/>
      <c r="BK12" s="74" t="s">
        <v>292</v>
      </c>
      <c r="BL12" s="75"/>
      <c r="BM12" s="76"/>
      <c r="BN12" s="74" t="s">
        <v>293</v>
      </c>
      <c r="BO12" s="75"/>
      <c r="BP12" s="76"/>
      <c r="BQ12" s="74" t="s">
        <v>297</v>
      </c>
      <c r="BR12" s="75"/>
      <c r="BS12" s="76"/>
      <c r="BT12" s="74" t="s">
        <v>299</v>
      </c>
      <c r="BU12" s="75"/>
      <c r="BV12" s="76"/>
      <c r="BW12" s="74" t="s">
        <v>303</v>
      </c>
      <c r="BX12" s="75"/>
      <c r="BY12" s="76"/>
      <c r="BZ12" s="74" t="s">
        <v>307</v>
      </c>
      <c r="CA12" s="75"/>
      <c r="CB12" s="76"/>
      <c r="CC12" s="74" t="s">
        <v>83</v>
      </c>
      <c r="CD12" s="75"/>
      <c r="CE12" s="76"/>
      <c r="CF12" s="74" t="s">
        <v>309</v>
      </c>
      <c r="CG12" s="75"/>
      <c r="CH12" s="76"/>
      <c r="CI12" s="74" t="s">
        <v>313</v>
      </c>
      <c r="CJ12" s="75"/>
      <c r="CK12" s="76"/>
      <c r="CL12" s="74" t="s">
        <v>317</v>
      </c>
      <c r="CM12" s="75"/>
      <c r="CN12" s="76"/>
      <c r="CO12" s="74" t="s">
        <v>319</v>
      </c>
      <c r="CP12" s="75"/>
      <c r="CQ12" s="76"/>
      <c r="CR12" s="74" t="s">
        <v>322</v>
      </c>
      <c r="CS12" s="75"/>
      <c r="CT12" s="76"/>
      <c r="CU12" s="74" t="s">
        <v>325</v>
      </c>
      <c r="CV12" s="75"/>
      <c r="CW12" s="76"/>
      <c r="CX12" s="74" t="s">
        <v>327</v>
      </c>
      <c r="CY12" s="75"/>
      <c r="CZ12" s="76"/>
      <c r="DA12" s="74" t="s">
        <v>331</v>
      </c>
      <c r="DB12" s="75"/>
      <c r="DC12" s="76"/>
      <c r="DD12" s="74" t="s">
        <v>332</v>
      </c>
      <c r="DE12" s="75"/>
      <c r="DF12" s="76"/>
      <c r="DG12" s="74" t="s">
        <v>336</v>
      </c>
      <c r="DH12" s="75"/>
      <c r="DI12" s="76"/>
      <c r="DJ12" s="74" t="s">
        <v>337</v>
      </c>
      <c r="DK12" s="75"/>
      <c r="DL12" s="76"/>
      <c r="DM12" s="74" t="s">
        <v>338</v>
      </c>
      <c r="DN12" s="75"/>
      <c r="DO12" s="76"/>
      <c r="DP12" s="74" t="s">
        <v>342</v>
      </c>
      <c r="DQ12" s="75"/>
      <c r="DR12" s="76"/>
      <c r="DS12" s="74" t="s">
        <v>346</v>
      </c>
      <c r="DT12" s="75"/>
      <c r="DU12" s="76"/>
      <c r="DV12" s="77" t="s">
        <v>349</v>
      </c>
      <c r="DW12" s="78"/>
      <c r="DX12" s="79"/>
      <c r="DY12" s="74" t="s">
        <v>352</v>
      </c>
      <c r="DZ12" s="75"/>
      <c r="EA12" s="76"/>
      <c r="EB12" s="74" t="s">
        <v>355</v>
      </c>
      <c r="EC12" s="75"/>
      <c r="ED12" s="76"/>
      <c r="EE12" s="74" t="s">
        <v>356</v>
      </c>
      <c r="EF12" s="75"/>
      <c r="EG12" s="76"/>
      <c r="EH12" s="74" t="s">
        <v>360</v>
      </c>
      <c r="EI12" s="75"/>
      <c r="EJ12" s="76"/>
      <c r="EK12" s="74" t="s">
        <v>363</v>
      </c>
      <c r="EL12" s="75"/>
      <c r="EM12" s="76"/>
      <c r="EN12" s="74" t="s">
        <v>365</v>
      </c>
      <c r="EO12" s="75"/>
      <c r="EP12" s="76"/>
      <c r="EQ12" s="74" t="s">
        <v>367</v>
      </c>
      <c r="ER12" s="75"/>
      <c r="ES12" s="76"/>
      <c r="ET12" s="74" t="s">
        <v>370</v>
      </c>
      <c r="EU12" s="75"/>
      <c r="EV12" s="76"/>
      <c r="EW12" s="74" t="s">
        <v>374</v>
      </c>
      <c r="EX12" s="75"/>
      <c r="EY12" s="76"/>
      <c r="EZ12" s="74" t="s">
        <v>376</v>
      </c>
      <c r="FA12" s="75"/>
      <c r="FB12" s="76"/>
      <c r="FC12" s="74" t="s">
        <v>380</v>
      </c>
      <c r="FD12" s="75"/>
      <c r="FE12" s="76"/>
      <c r="FF12" s="74" t="s">
        <v>383</v>
      </c>
      <c r="FG12" s="75"/>
      <c r="FH12" s="76"/>
      <c r="FI12" s="74" t="s">
        <v>387</v>
      </c>
      <c r="FJ12" s="75"/>
      <c r="FK12" s="76"/>
      <c r="FL12" s="74" t="s">
        <v>391</v>
      </c>
      <c r="FM12" s="75"/>
      <c r="FN12" s="76"/>
      <c r="FO12" s="74" t="s">
        <v>392</v>
      </c>
      <c r="FP12" s="75"/>
      <c r="FQ12" s="76"/>
      <c r="FR12" s="74" t="s">
        <v>393</v>
      </c>
      <c r="FS12" s="75"/>
      <c r="FT12" s="76"/>
      <c r="FU12" s="74" t="s">
        <v>395</v>
      </c>
      <c r="FV12" s="75"/>
      <c r="FW12" s="76"/>
      <c r="FX12" s="74" t="s">
        <v>398</v>
      </c>
      <c r="FY12" s="75"/>
      <c r="FZ12" s="76"/>
      <c r="GA12" s="36" t="s">
        <v>401</v>
      </c>
      <c r="GB12" s="37"/>
      <c r="GC12" s="38"/>
      <c r="GD12" s="74" t="s">
        <v>405</v>
      </c>
      <c r="GE12" s="75"/>
      <c r="GF12" s="76"/>
      <c r="GG12" s="74" t="s">
        <v>409</v>
      </c>
      <c r="GH12" s="75"/>
      <c r="GI12" s="76"/>
      <c r="GJ12" s="74" t="s">
        <v>410</v>
      </c>
      <c r="GK12" s="75"/>
      <c r="GL12" s="76"/>
      <c r="GM12" s="74" t="s">
        <v>417</v>
      </c>
      <c r="GN12" s="75"/>
      <c r="GO12" s="76"/>
      <c r="GP12" s="74" t="s">
        <v>420</v>
      </c>
      <c r="GQ12" s="75"/>
      <c r="GR12" s="76"/>
      <c r="GS12" s="74" t="s">
        <v>421</v>
      </c>
      <c r="GT12" s="75"/>
      <c r="GU12" s="76"/>
      <c r="GV12" s="74" t="s">
        <v>425</v>
      </c>
      <c r="GW12" s="75"/>
      <c r="GX12" s="76"/>
      <c r="GY12" s="36" t="s">
        <v>427</v>
      </c>
      <c r="GZ12" s="37"/>
      <c r="HA12" s="38"/>
      <c r="HB12" s="83" t="s">
        <v>430</v>
      </c>
      <c r="HC12" s="84"/>
      <c r="HD12" s="85"/>
      <c r="HE12" s="74" t="s">
        <v>433</v>
      </c>
      <c r="HF12" s="75"/>
      <c r="HG12" s="76"/>
      <c r="HH12" s="74" t="s">
        <v>434</v>
      </c>
      <c r="HI12" s="75"/>
      <c r="HJ12" s="76"/>
      <c r="HK12" s="74" t="s">
        <v>438</v>
      </c>
      <c r="HL12" s="75"/>
      <c r="HM12" s="76"/>
      <c r="HN12" s="74" t="s">
        <v>442</v>
      </c>
      <c r="HO12" s="75"/>
      <c r="HP12" s="76"/>
      <c r="HQ12" s="74" t="s">
        <v>446</v>
      </c>
      <c r="HR12" s="75"/>
      <c r="HS12" s="76"/>
      <c r="HT12" s="80" t="s">
        <v>450</v>
      </c>
      <c r="HU12" s="81"/>
      <c r="HV12" s="82"/>
      <c r="HW12" s="36" t="s">
        <v>452</v>
      </c>
      <c r="HX12" s="37"/>
      <c r="HY12" s="38"/>
      <c r="HZ12" s="36" t="s">
        <v>456</v>
      </c>
      <c r="IA12" s="37"/>
      <c r="IB12" s="38"/>
      <c r="IC12" s="36" t="s">
        <v>460</v>
      </c>
      <c r="ID12" s="37"/>
      <c r="IE12" s="38"/>
      <c r="IF12" s="36" t="s">
        <v>464</v>
      </c>
      <c r="IG12" s="37"/>
      <c r="IH12" s="38"/>
      <c r="II12" s="36" t="s">
        <v>465</v>
      </c>
      <c r="IJ12" s="37"/>
      <c r="IK12" s="38"/>
      <c r="IL12" s="36" t="s">
        <v>469</v>
      </c>
      <c r="IM12" s="37"/>
      <c r="IN12" s="38"/>
      <c r="IO12" s="36" t="s">
        <v>472</v>
      </c>
      <c r="IP12" s="37"/>
      <c r="IQ12" s="38"/>
      <c r="IR12" s="36" t="s">
        <v>475</v>
      </c>
      <c r="IS12" s="37"/>
      <c r="IT12" s="38"/>
      <c r="IU12" s="36" t="s">
        <v>476</v>
      </c>
      <c r="IV12" s="37"/>
      <c r="IW12" s="38"/>
      <c r="IX12" s="36" t="s">
        <v>479</v>
      </c>
      <c r="IY12" s="37"/>
      <c r="IZ12" s="38"/>
      <c r="JA12" s="36" t="s">
        <v>482</v>
      </c>
      <c r="JB12" s="37"/>
      <c r="JC12" s="38"/>
      <c r="JD12" s="36" t="s">
        <v>486</v>
      </c>
      <c r="JE12" s="37"/>
      <c r="JF12" s="38"/>
      <c r="JG12" s="36" t="s">
        <v>489</v>
      </c>
      <c r="JH12" s="37"/>
      <c r="JI12" s="38"/>
      <c r="JJ12" s="80" t="s">
        <v>491</v>
      </c>
      <c r="JK12" s="81"/>
      <c r="JL12" s="82"/>
      <c r="JM12" s="36" t="s">
        <v>495</v>
      </c>
      <c r="JN12" s="37"/>
      <c r="JO12" s="38"/>
      <c r="JP12" s="36" t="s">
        <v>499</v>
      </c>
      <c r="JQ12" s="37"/>
      <c r="JR12" s="38"/>
      <c r="JS12" s="36" t="s">
        <v>501</v>
      </c>
      <c r="JT12" s="37"/>
      <c r="JU12" s="38"/>
      <c r="JV12" s="36" t="s">
        <v>502</v>
      </c>
      <c r="JW12" s="37"/>
      <c r="JX12" s="38"/>
      <c r="JY12" s="36" t="s">
        <v>505</v>
      </c>
      <c r="JZ12" s="37"/>
      <c r="KA12" s="38"/>
      <c r="KB12" s="36" t="s">
        <v>507</v>
      </c>
      <c r="KC12" s="37"/>
      <c r="KD12" s="38"/>
      <c r="KE12" s="36" t="s">
        <v>511</v>
      </c>
      <c r="KF12" s="37"/>
      <c r="KG12" s="38"/>
      <c r="KH12" s="36" t="s">
        <v>515</v>
      </c>
      <c r="KI12" s="37"/>
      <c r="KJ12" s="38"/>
      <c r="KK12" s="36" t="s">
        <v>519</v>
      </c>
      <c r="KL12" s="37"/>
      <c r="KM12" s="38"/>
      <c r="KN12" s="36" t="s">
        <v>521</v>
      </c>
      <c r="KO12" s="37"/>
      <c r="KP12" s="38"/>
      <c r="KQ12" s="36" t="s">
        <v>522</v>
      </c>
      <c r="KR12" s="37"/>
      <c r="KS12" s="38"/>
      <c r="KT12" s="36" t="s">
        <v>526</v>
      </c>
      <c r="KU12" s="37"/>
      <c r="KV12" s="38"/>
      <c r="KW12" s="36" t="s">
        <v>530</v>
      </c>
      <c r="KX12" s="37"/>
      <c r="KY12" s="38"/>
      <c r="KZ12" s="36" t="s">
        <v>536</v>
      </c>
      <c r="LA12" s="37"/>
      <c r="LB12" s="38"/>
      <c r="LC12" s="36" t="s">
        <v>539</v>
      </c>
      <c r="LD12" s="37"/>
      <c r="LE12" s="38"/>
      <c r="LF12" s="36" t="s">
        <v>541</v>
      </c>
      <c r="LG12" s="37"/>
      <c r="LH12" s="38"/>
      <c r="LI12" s="80" t="s">
        <v>545</v>
      </c>
      <c r="LJ12" s="81"/>
      <c r="LK12" s="82"/>
      <c r="LL12" s="36" t="s">
        <v>549</v>
      </c>
      <c r="LM12" s="37"/>
      <c r="LN12" s="38"/>
      <c r="LO12" s="36" t="s">
        <v>550</v>
      </c>
      <c r="LP12" s="37"/>
      <c r="LQ12" s="38"/>
      <c r="LR12" s="36" t="s">
        <v>551</v>
      </c>
      <c r="LS12" s="37"/>
      <c r="LT12" s="38"/>
      <c r="LU12" s="36" t="s">
        <v>552</v>
      </c>
      <c r="LV12" s="37"/>
      <c r="LW12" s="38"/>
      <c r="LX12" s="36" t="s">
        <v>555</v>
      </c>
      <c r="LY12" s="37"/>
      <c r="LZ12" s="38"/>
      <c r="MA12" s="36" t="s">
        <v>557</v>
      </c>
      <c r="MB12" s="37"/>
      <c r="MC12" s="38"/>
      <c r="MD12" s="36" t="s">
        <v>558</v>
      </c>
      <c r="ME12" s="37"/>
      <c r="MF12" s="38"/>
      <c r="MG12" s="36" t="s">
        <v>562</v>
      </c>
      <c r="MH12" s="37"/>
      <c r="MI12" s="38"/>
      <c r="MJ12" s="36" t="s">
        <v>564</v>
      </c>
      <c r="MK12" s="37"/>
      <c r="ML12" s="38"/>
      <c r="MM12" s="36" t="s">
        <v>565</v>
      </c>
      <c r="MN12" s="37"/>
      <c r="MO12" s="38"/>
      <c r="MP12" s="36" t="s">
        <v>568</v>
      </c>
      <c r="MQ12" s="37"/>
      <c r="MR12" s="38"/>
      <c r="MS12" s="36" t="s">
        <v>569</v>
      </c>
      <c r="MT12" s="37"/>
      <c r="MU12" s="38"/>
      <c r="MV12" s="36" t="s">
        <v>571</v>
      </c>
      <c r="MW12" s="37"/>
      <c r="MX12" s="38"/>
      <c r="MY12" s="36" t="s">
        <v>575</v>
      </c>
      <c r="MZ12" s="37"/>
      <c r="NA12" s="38"/>
      <c r="NB12" s="36" t="s">
        <v>579</v>
      </c>
      <c r="NC12" s="37"/>
      <c r="ND12" s="38"/>
      <c r="NE12" s="36" t="s">
        <v>582</v>
      </c>
      <c r="NF12" s="37"/>
      <c r="NG12" s="38"/>
      <c r="NH12" s="36" t="s">
        <v>585</v>
      </c>
      <c r="NI12" s="37"/>
      <c r="NJ12" s="38"/>
    </row>
    <row r="13" spans="1:374" ht="96.6" thickBot="1" x14ac:dyDescent="0.35">
      <c r="A13" s="45"/>
      <c r="B13" s="45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91" t="s">
        <v>600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2">
        <v>1</v>
      </c>
      <c r="M14" s="12"/>
      <c r="N14" s="12"/>
      <c r="O14" s="12">
        <v>1</v>
      </c>
      <c r="P14" s="12"/>
      <c r="Q14" s="12"/>
      <c r="R14" s="12"/>
      <c r="S14" s="12">
        <v>1</v>
      </c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7"/>
      <c r="BN14" s="17"/>
      <c r="BO14" s="17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17"/>
      <c r="DZ14" s="17">
        <v>1</v>
      </c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4">
        <v>1</v>
      </c>
      <c r="EM14" s="4"/>
      <c r="EN14" s="4">
        <v>1</v>
      </c>
      <c r="EO14" s="4"/>
      <c r="EP14" s="4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>
        <v>1</v>
      </c>
      <c r="FG14" s="17"/>
      <c r="FH14" s="17"/>
      <c r="FI14" s="17"/>
      <c r="FJ14" s="17">
        <v>1</v>
      </c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E14" s="17"/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  <c r="GS14" s="17"/>
      <c r="GT14" s="17">
        <v>1</v>
      </c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18"/>
      <c r="KW14" s="4"/>
      <c r="KX14" s="4">
        <v>1</v>
      </c>
      <c r="KY14" s="4"/>
      <c r="KZ14" s="4">
        <v>1</v>
      </c>
      <c r="LA14" s="4"/>
      <c r="LB14" s="4"/>
      <c r="LC14" s="5">
        <v>1</v>
      </c>
      <c r="LD14" s="5"/>
      <c r="LE14" s="5"/>
      <c r="LF14" s="1">
        <v>1</v>
      </c>
      <c r="LG14" s="1"/>
      <c r="LH14" s="1"/>
      <c r="LI14" s="1">
        <v>1</v>
      </c>
      <c r="LJ14" s="1"/>
      <c r="LK14" s="1"/>
      <c r="LL14" s="12">
        <v>1</v>
      </c>
      <c r="LM14" s="12"/>
      <c r="LN14" s="12"/>
      <c r="LO14" s="12"/>
      <c r="LP14" s="12">
        <v>1</v>
      </c>
      <c r="LQ14" s="12"/>
      <c r="LR14" s="12">
        <v>1</v>
      </c>
      <c r="LS14" s="12"/>
      <c r="LT14" s="12"/>
      <c r="LU14" s="12">
        <v>1</v>
      </c>
      <c r="LV14" s="12"/>
      <c r="LW14" s="12"/>
      <c r="LX14" s="12">
        <v>1</v>
      </c>
      <c r="LY14" s="12"/>
      <c r="LZ14" s="12"/>
      <c r="MA14" s="12">
        <v>1</v>
      </c>
      <c r="MB14" s="12"/>
      <c r="MC14" s="12"/>
      <c r="MD14" s="12">
        <v>1</v>
      </c>
      <c r="ME14" s="12"/>
      <c r="MF14" s="12"/>
      <c r="MG14" s="12">
        <v>1</v>
      </c>
      <c r="MH14" s="12"/>
      <c r="MI14" s="12"/>
      <c r="MJ14" s="12">
        <v>1</v>
      </c>
      <c r="MK14" s="12"/>
      <c r="ML14" s="12"/>
      <c r="MM14" s="12"/>
      <c r="MN14" s="12">
        <v>1</v>
      </c>
      <c r="MO14" s="12"/>
      <c r="MP14" s="12"/>
      <c r="MQ14" s="12">
        <v>1</v>
      </c>
      <c r="MR14" s="12"/>
      <c r="MS14" s="12">
        <v>1</v>
      </c>
      <c r="MT14" s="12"/>
      <c r="MU14" s="12"/>
      <c r="MV14" s="12"/>
      <c r="MW14" s="12">
        <v>1</v>
      </c>
      <c r="MX14" s="12"/>
      <c r="MY14" s="12">
        <v>1</v>
      </c>
      <c r="MZ14" s="12"/>
      <c r="NA14" s="12"/>
      <c r="NB14" s="12">
        <v>1</v>
      </c>
      <c r="NC14" s="12"/>
      <c r="ND14" s="12"/>
      <c r="NE14" s="12">
        <v>1</v>
      </c>
      <c r="NF14" s="12"/>
      <c r="NG14" s="12"/>
      <c r="NH14" s="12">
        <v>1</v>
      </c>
      <c r="NI14" s="12"/>
      <c r="NJ14" s="12"/>
    </row>
    <row r="15" spans="1:374" ht="15.6" x14ac:dyDescent="0.3">
      <c r="A15" s="2">
        <v>2</v>
      </c>
      <c r="B15" s="91" t="s">
        <v>601</v>
      </c>
      <c r="C15" s="31"/>
      <c r="D15" s="31">
        <v>1</v>
      </c>
      <c r="E15" s="3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18"/>
      <c r="KW15" s="4"/>
      <c r="KX15" s="4">
        <v>1</v>
      </c>
      <c r="KY15" s="4"/>
      <c r="KZ15" s="4"/>
      <c r="LA15" s="4">
        <v>1</v>
      </c>
      <c r="LB15" s="4"/>
      <c r="LC15" s="31"/>
      <c r="LD15" s="31">
        <v>1</v>
      </c>
      <c r="LE15" s="31"/>
      <c r="LF15" s="1">
        <v>1</v>
      </c>
      <c r="LG15" s="1"/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/>
      <c r="LW15" s="1">
        <v>1</v>
      </c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/>
      <c r="ND15" s="1">
        <v>1</v>
      </c>
      <c r="NE15" s="1"/>
      <c r="NF15" s="1">
        <v>1</v>
      </c>
      <c r="NG15" s="1"/>
      <c r="NH15" s="1"/>
      <c r="NI15" s="1">
        <v>1</v>
      </c>
      <c r="NJ15" s="1"/>
    </row>
    <row r="16" spans="1:374" ht="15.6" x14ac:dyDescent="0.3">
      <c r="A16" s="2">
        <v>3</v>
      </c>
      <c r="B16" s="91" t="s">
        <v>602</v>
      </c>
      <c r="C16" s="31">
        <v>1</v>
      </c>
      <c r="D16" s="31"/>
      <c r="E16" s="3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8"/>
      <c r="KW16" s="4">
        <v>1</v>
      </c>
      <c r="KX16" s="4"/>
      <c r="KY16" s="4"/>
      <c r="KZ16" s="4">
        <v>1</v>
      </c>
      <c r="LA16" s="4"/>
      <c r="LB16" s="4"/>
      <c r="LC16" s="31">
        <v>1</v>
      </c>
      <c r="LD16" s="31"/>
      <c r="LE16" s="31"/>
      <c r="LF16" s="1">
        <v>1</v>
      </c>
      <c r="LG16" s="1"/>
      <c r="LH16" s="1"/>
      <c r="LI16" s="1">
        <v>1</v>
      </c>
      <c r="LJ16" s="1"/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>
        <v>1</v>
      </c>
      <c r="NF16" s="1"/>
      <c r="NG16" s="1"/>
      <c r="NH16" s="1">
        <v>1</v>
      </c>
      <c r="NI16" s="1"/>
      <c r="NJ16" s="1"/>
    </row>
    <row r="17" spans="1:374" ht="15.6" x14ac:dyDescent="0.3">
      <c r="A17" s="2">
        <v>4</v>
      </c>
      <c r="B17" s="91" t="s">
        <v>603</v>
      </c>
      <c r="C17" s="31"/>
      <c r="D17" s="31">
        <v>1</v>
      </c>
      <c r="E17" s="31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18"/>
      <c r="KW17" s="4"/>
      <c r="KX17" s="4">
        <v>1</v>
      </c>
      <c r="KY17" s="4"/>
      <c r="KZ17" s="4">
        <v>1</v>
      </c>
      <c r="LA17" s="4"/>
      <c r="LB17" s="4"/>
      <c r="LC17" s="31"/>
      <c r="LD17" s="31">
        <v>1</v>
      </c>
      <c r="LE17" s="31"/>
      <c r="LF17" s="1">
        <v>1</v>
      </c>
      <c r="LG17" s="1"/>
      <c r="LH17" s="1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>
        <v>1</v>
      </c>
      <c r="LY17" s="1"/>
      <c r="LZ17" s="1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1">
        <v>1</v>
      </c>
      <c r="NI17" s="1"/>
      <c r="NJ17" s="1"/>
    </row>
    <row r="18" spans="1:374" ht="15.6" x14ac:dyDescent="0.3">
      <c r="A18" s="2">
        <v>5</v>
      </c>
      <c r="B18" s="91" t="s">
        <v>604</v>
      </c>
      <c r="C18" s="31">
        <v>1</v>
      </c>
      <c r="D18" s="31"/>
      <c r="E18" s="3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18"/>
      <c r="KW18" s="4">
        <v>1</v>
      </c>
      <c r="KX18" s="4"/>
      <c r="KY18" s="4"/>
      <c r="KZ18" s="4">
        <v>1</v>
      </c>
      <c r="LA18" s="4"/>
      <c r="LB18" s="4"/>
      <c r="LC18" s="31"/>
      <c r="LD18" s="31">
        <v>1</v>
      </c>
      <c r="LE18" s="31"/>
      <c r="LF18" s="1"/>
      <c r="LG18" s="1">
        <v>1</v>
      </c>
      <c r="LH18" s="1"/>
      <c r="LI18" s="1">
        <v>1</v>
      </c>
      <c r="LJ18" s="1"/>
      <c r="LK18" s="1"/>
      <c r="LL18" s="1">
        <v>1</v>
      </c>
      <c r="LM18" s="1"/>
      <c r="LN18" s="1"/>
      <c r="LO18" s="1"/>
      <c r="LP18" s="1">
        <v>1</v>
      </c>
      <c r="LQ18" s="1"/>
      <c r="LR18" s="1">
        <v>1</v>
      </c>
      <c r="LS18" s="1"/>
      <c r="LT18" s="1"/>
      <c r="LU18" s="1"/>
      <c r="LV18" s="1">
        <v>1</v>
      </c>
      <c r="LW18" s="1"/>
      <c r="LX18" s="1"/>
      <c r="LY18" s="1">
        <v>1</v>
      </c>
      <c r="LZ18" s="1"/>
      <c r="MA18" s="1">
        <v>1</v>
      </c>
      <c r="MB18" s="1"/>
      <c r="MC18" s="1"/>
      <c r="MD18" s="1">
        <v>1</v>
      </c>
      <c r="ME18" s="1"/>
      <c r="MF18" s="1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>
        <v>1</v>
      </c>
      <c r="MT18" s="1"/>
      <c r="MU18" s="1"/>
      <c r="MV18" s="1"/>
      <c r="MW18" s="1">
        <v>1</v>
      </c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1">
        <v>1</v>
      </c>
      <c r="NI18" s="1"/>
      <c r="NJ18" s="1"/>
    </row>
    <row r="19" spans="1:374" ht="15.6" x14ac:dyDescent="0.3">
      <c r="A19" s="2">
        <v>6</v>
      </c>
      <c r="B19" s="91" t="s">
        <v>605</v>
      </c>
      <c r="C19" s="31">
        <v>1</v>
      </c>
      <c r="D19" s="31"/>
      <c r="E19" s="3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18"/>
      <c r="KW19" s="4">
        <v>1</v>
      </c>
      <c r="KX19" s="4"/>
      <c r="KY19" s="4"/>
      <c r="KZ19" s="4">
        <v>1</v>
      </c>
      <c r="LA19" s="4"/>
      <c r="LB19" s="4"/>
      <c r="LC19" s="31">
        <v>1</v>
      </c>
      <c r="LD19" s="31"/>
      <c r="LE19" s="31"/>
      <c r="LF19" s="1"/>
      <c r="LG19" s="1">
        <v>1</v>
      </c>
      <c r="LH19" s="1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1"/>
      <c r="NC19" s="1">
        <v>1</v>
      </c>
      <c r="ND19" s="1"/>
      <c r="NE19" s="1"/>
      <c r="NF19" s="1">
        <v>1</v>
      </c>
      <c r="NG19" s="1"/>
      <c r="NH19" s="1">
        <v>1</v>
      </c>
      <c r="NI19" s="1"/>
      <c r="NJ19" s="1"/>
    </row>
    <row r="20" spans="1:374" ht="15.6" x14ac:dyDescent="0.3">
      <c r="A20" s="2">
        <v>7</v>
      </c>
      <c r="B20" s="91" t="s">
        <v>606</v>
      </c>
      <c r="C20" s="31"/>
      <c r="D20" s="31">
        <v>1</v>
      </c>
      <c r="E20" s="31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18"/>
      <c r="KW20" s="4"/>
      <c r="KX20" s="4">
        <v>1</v>
      </c>
      <c r="KY20" s="4"/>
      <c r="KZ20" s="4"/>
      <c r="LA20" s="4">
        <v>1</v>
      </c>
      <c r="LB20" s="4"/>
      <c r="LC20" s="31">
        <v>1</v>
      </c>
      <c r="LD20" s="31"/>
      <c r="LE20" s="31"/>
      <c r="LF20" s="1"/>
      <c r="LG20" s="1">
        <v>1</v>
      </c>
      <c r="LH20" s="1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>
        <v>1</v>
      </c>
      <c r="NI20" s="1"/>
      <c r="NJ20" s="1"/>
    </row>
    <row r="21" spans="1:374" ht="15.6" x14ac:dyDescent="0.3">
      <c r="A21" s="3">
        <v>8</v>
      </c>
      <c r="B21" s="91" t="s">
        <v>607</v>
      </c>
      <c r="C21" s="32">
        <v>1</v>
      </c>
      <c r="D21" s="32"/>
      <c r="E21" s="32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8"/>
      <c r="KW21" s="4">
        <v>1</v>
      </c>
      <c r="KX21" s="4"/>
      <c r="KY21" s="4"/>
      <c r="KZ21" s="4">
        <v>1</v>
      </c>
      <c r="LA21" s="4"/>
      <c r="LB21" s="4"/>
      <c r="LC21" s="32">
        <v>1</v>
      </c>
      <c r="LD21" s="32"/>
      <c r="LE21" s="32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10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</row>
    <row r="22" spans="1:374" ht="15.6" x14ac:dyDescent="0.3">
      <c r="A22" s="3">
        <v>9</v>
      </c>
      <c r="B22" s="91" t="s">
        <v>608</v>
      </c>
      <c r="C22" s="32"/>
      <c r="D22" s="32"/>
      <c r="E22" s="32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10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/>
      <c r="JC22" s="4">
        <v>1</v>
      </c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/>
      <c r="JN22" s="4"/>
      <c r="JO22" s="4">
        <v>1</v>
      </c>
      <c r="JP22" s="4"/>
      <c r="JQ22" s="4">
        <v>1</v>
      </c>
      <c r="JR22" s="4"/>
      <c r="JS22" s="4"/>
      <c r="JT22" s="4"/>
      <c r="JU22" s="4">
        <v>1</v>
      </c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18"/>
      <c r="KW22" s="4"/>
      <c r="KX22" s="4"/>
      <c r="KY22" s="4">
        <v>1</v>
      </c>
      <c r="KZ22" s="4"/>
      <c r="LA22" s="4">
        <v>1</v>
      </c>
      <c r="LB22" s="4"/>
      <c r="LC22" s="32">
        <v>1</v>
      </c>
      <c r="LD22" s="32"/>
      <c r="LE22" s="32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>
        <v>1</v>
      </c>
      <c r="MH22" s="4"/>
      <c r="MI22" s="10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</row>
    <row r="23" spans="1:374" ht="15.6" x14ac:dyDescent="0.3">
      <c r="A23" s="3">
        <v>10</v>
      </c>
      <c r="B23" s="91" t="s">
        <v>609</v>
      </c>
      <c r="C23" s="32"/>
      <c r="D23" s="32">
        <v>1</v>
      </c>
      <c r="E23" s="32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18"/>
      <c r="KW23" s="4"/>
      <c r="KX23" s="4">
        <v>1</v>
      </c>
      <c r="KY23" s="4"/>
      <c r="KZ23" s="4">
        <v>1</v>
      </c>
      <c r="LA23" s="4"/>
      <c r="LB23" s="4"/>
      <c r="LC23" s="32">
        <v>1</v>
      </c>
      <c r="LD23" s="32"/>
      <c r="LE23" s="32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10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</row>
    <row r="24" spans="1:374" ht="15.6" x14ac:dyDescent="0.3">
      <c r="A24" s="3">
        <v>11</v>
      </c>
      <c r="B24" s="91" t="s">
        <v>610</v>
      </c>
      <c r="C24" s="32">
        <v>1</v>
      </c>
      <c r="D24" s="32"/>
      <c r="E24" s="3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18"/>
      <c r="KW24" s="4">
        <v>1</v>
      </c>
      <c r="KX24" s="4"/>
      <c r="KY24" s="4"/>
      <c r="KZ24" s="4">
        <v>1</v>
      </c>
      <c r="LA24" s="4"/>
      <c r="LB24" s="4"/>
      <c r="LC24" s="32">
        <v>1</v>
      </c>
      <c r="LD24" s="32"/>
      <c r="LE24" s="32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10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</row>
    <row r="25" spans="1:374" ht="15.6" x14ac:dyDescent="0.3">
      <c r="A25" s="3">
        <v>12</v>
      </c>
      <c r="B25" s="91" t="s">
        <v>611</v>
      </c>
      <c r="C25" s="32">
        <v>1</v>
      </c>
      <c r="D25" s="32"/>
      <c r="E25" s="32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18"/>
      <c r="KW25" s="4">
        <v>1</v>
      </c>
      <c r="KX25" s="4"/>
      <c r="KY25" s="4"/>
      <c r="KZ25" s="4">
        <v>1</v>
      </c>
      <c r="LA25" s="4"/>
      <c r="LB25" s="4"/>
      <c r="LC25" s="32">
        <v>1</v>
      </c>
      <c r="LD25" s="32"/>
      <c r="LE25" s="32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10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</row>
    <row r="26" spans="1:374" ht="15.6" x14ac:dyDescent="0.3">
      <c r="A26" s="3">
        <v>13</v>
      </c>
      <c r="B26" s="91" t="s">
        <v>612</v>
      </c>
      <c r="C26" s="32"/>
      <c r="D26" s="32">
        <v>1</v>
      </c>
      <c r="E26" s="32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18"/>
      <c r="KW26" s="4"/>
      <c r="KX26" s="4">
        <v>1</v>
      </c>
      <c r="KY26" s="4"/>
      <c r="KZ26" s="4"/>
      <c r="LA26" s="4">
        <v>1</v>
      </c>
      <c r="LB26" s="4"/>
      <c r="LC26" s="32">
        <v>1</v>
      </c>
      <c r="LD26" s="32"/>
      <c r="LE26" s="32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10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</row>
    <row r="27" spans="1:374" ht="15.6" x14ac:dyDescent="0.3">
      <c r="A27" s="3">
        <v>14</v>
      </c>
      <c r="B27" s="91" t="s">
        <v>613</v>
      </c>
      <c r="C27" s="32">
        <v>1</v>
      </c>
      <c r="D27" s="32"/>
      <c r="E27" s="32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18"/>
      <c r="KW27" s="4">
        <v>1</v>
      </c>
      <c r="KX27" s="4"/>
      <c r="KY27" s="4"/>
      <c r="KZ27" s="4">
        <v>1</v>
      </c>
      <c r="LA27" s="4"/>
      <c r="LB27" s="4"/>
      <c r="LC27" s="32">
        <v>1</v>
      </c>
      <c r="LD27" s="32"/>
      <c r="LE27" s="32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10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</row>
    <row r="28" spans="1:374" ht="15.6" x14ac:dyDescent="0.3">
      <c r="A28" s="3">
        <v>15</v>
      </c>
      <c r="B28" s="91" t="s">
        <v>614</v>
      </c>
      <c r="C28" s="32">
        <v>1</v>
      </c>
      <c r="D28" s="32"/>
      <c r="E28" s="32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18"/>
      <c r="KW28" s="4"/>
      <c r="KX28" s="4">
        <v>1</v>
      </c>
      <c r="KY28" s="4"/>
      <c r="KZ28" s="4"/>
      <c r="LA28" s="4">
        <v>1</v>
      </c>
      <c r="LB28" s="4"/>
      <c r="LC28" s="32"/>
      <c r="LD28" s="32">
        <v>1</v>
      </c>
      <c r="LE28" s="32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10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>
        <v>1</v>
      </c>
      <c r="NF28" s="4"/>
      <c r="NG28" s="4"/>
      <c r="NH28" s="4">
        <v>1</v>
      </c>
      <c r="NI28" s="4"/>
      <c r="NJ28" s="4"/>
    </row>
    <row r="29" spans="1:374" ht="15.6" x14ac:dyDescent="0.3">
      <c r="A29" s="3">
        <v>16</v>
      </c>
      <c r="B29" s="91" t="s">
        <v>615</v>
      </c>
      <c r="C29" s="32">
        <v>1</v>
      </c>
      <c r="D29" s="32"/>
      <c r="E29" s="32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18"/>
      <c r="KW29" s="4"/>
      <c r="KX29" s="4">
        <v>1</v>
      </c>
      <c r="KY29" s="4"/>
      <c r="KZ29" s="4">
        <v>1</v>
      </c>
      <c r="LA29" s="4"/>
      <c r="LB29" s="4"/>
      <c r="LC29" s="32"/>
      <c r="LD29" s="32">
        <v>1</v>
      </c>
      <c r="LE29" s="32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10"/>
      <c r="MJ29" s="4">
        <v>1</v>
      </c>
      <c r="MK29" s="4"/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</row>
    <row r="30" spans="1:374" ht="15.6" x14ac:dyDescent="0.3">
      <c r="A30" s="3">
        <v>17</v>
      </c>
      <c r="B30" s="91" t="s">
        <v>616</v>
      </c>
      <c r="C30" s="32"/>
      <c r="D30" s="32">
        <v>1</v>
      </c>
      <c r="E30" s="32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32"/>
      <c r="LD30" s="32">
        <v>1</v>
      </c>
      <c r="LE30" s="32"/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10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</row>
    <row r="31" spans="1:374" ht="15.6" x14ac:dyDescent="0.3">
      <c r="A31" s="3">
        <v>18</v>
      </c>
      <c r="B31" s="91" t="s">
        <v>617</v>
      </c>
      <c r="C31" s="32">
        <v>1</v>
      </c>
      <c r="D31" s="32"/>
      <c r="E31" s="32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18"/>
      <c r="KW31" s="4">
        <v>1</v>
      </c>
      <c r="KX31" s="4"/>
      <c r="KY31" s="4"/>
      <c r="KZ31" s="4">
        <v>1</v>
      </c>
      <c r="LA31" s="4"/>
      <c r="LB31" s="4"/>
      <c r="LC31" s="32"/>
      <c r="LD31" s="32">
        <v>1</v>
      </c>
      <c r="LE31" s="32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>
        <v>1</v>
      </c>
      <c r="MI31" s="10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</row>
    <row r="32" spans="1:374" ht="15.6" x14ac:dyDescent="0.3">
      <c r="A32" s="3">
        <v>19</v>
      </c>
      <c r="B32" s="91" t="s">
        <v>618</v>
      </c>
      <c r="C32" s="32"/>
      <c r="D32" s="32">
        <v>1</v>
      </c>
      <c r="E32" s="32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18"/>
      <c r="KW32" s="4"/>
      <c r="KX32" s="4">
        <v>1</v>
      </c>
      <c r="KY32" s="4"/>
      <c r="KZ32" s="4">
        <v>1</v>
      </c>
      <c r="LA32" s="4"/>
      <c r="LB32" s="4"/>
      <c r="LC32" s="32"/>
      <c r="LD32" s="32">
        <v>1</v>
      </c>
      <c r="LE32" s="32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10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</row>
    <row r="33" spans="1:374" ht="15.6" x14ac:dyDescent="0.3">
      <c r="A33" s="3">
        <v>20</v>
      </c>
      <c r="B33" s="91" t="s">
        <v>619</v>
      </c>
      <c r="C33" s="32">
        <v>1</v>
      </c>
      <c r="D33" s="32"/>
      <c r="E33" s="32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18"/>
      <c r="KW33" s="4"/>
      <c r="KX33" s="4">
        <v>1</v>
      </c>
      <c r="KY33" s="4"/>
      <c r="KZ33" s="4">
        <v>1</v>
      </c>
      <c r="LA33" s="4"/>
      <c r="LB33" s="4"/>
      <c r="LC33" s="32">
        <v>1</v>
      </c>
      <c r="LD33" s="32"/>
      <c r="LE33" s="32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10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</row>
    <row r="34" spans="1:374" ht="15.6" x14ac:dyDescent="0.3">
      <c r="A34" s="3">
        <v>21</v>
      </c>
      <c r="B34" s="91" t="s">
        <v>620</v>
      </c>
      <c r="C34" s="32">
        <v>1</v>
      </c>
      <c r="D34" s="32"/>
      <c r="E34" s="32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18"/>
      <c r="KW34" s="4"/>
      <c r="KX34" s="4">
        <v>1</v>
      </c>
      <c r="KY34" s="4"/>
      <c r="KZ34" s="4"/>
      <c r="LA34" s="4">
        <v>1</v>
      </c>
      <c r="LB34" s="4"/>
      <c r="LC34" s="32">
        <v>1</v>
      </c>
      <c r="LD34" s="32"/>
      <c r="LE34" s="32"/>
      <c r="LF34" s="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10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</row>
    <row r="35" spans="1:374" ht="15.6" x14ac:dyDescent="0.3">
      <c r="A35" s="3">
        <v>22</v>
      </c>
      <c r="B35" s="91" t="s">
        <v>621</v>
      </c>
      <c r="C35" s="32">
        <v>1</v>
      </c>
      <c r="D35" s="32"/>
      <c r="E35" s="32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18"/>
      <c r="KW35" s="4">
        <v>1</v>
      </c>
      <c r="KX35" s="4"/>
      <c r="KY35" s="4"/>
      <c r="KZ35" s="4">
        <v>1</v>
      </c>
      <c r="LA35" s="4"/>
      <c r="LB35" s="4"/>
      <c r="LC35" s="32">
        <v>1</v>
      </c>
      <c r="LD35" s="32"/>
      <c r="LE35" s="32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10"/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4"/>
      <c r="NH35" s="4"/>
      <c r="NI35" s="4">
        <v>1</v>
      </c>
      <c r="NJ35" s="4"/>
    </row>
    <row r="36" spans="1:374" ht="15.6" x14ac:dyDescent="0.3">
      <c r="A36" s="3">
        <v>23</v>
      </c>
      <c r="B36" s="91" t="s">
        <v>622</v>
      </c>
      <c r="C36" s="32">
        <v>1</v>
      </c>
      <c r="D36" s="32"/>
      <c r="E36" s="32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18"/>
      <c r="KW36" s="4"/>
      <c r="KX36" s="4">
        <v>1</v>
      </c>
      <c r="KY36" s="4"/>
      <c r="KZ36" s="4">
        <v>1</v>
      </c>
      <c r="LA36" s="4"/>
      <c r="LB36" s="4"/>
      <c r="LC36" s="32">
        <v>1</v>
      </c>
      <c r="LD36" s="32"/>
      <c r="LE36" s="32"/>
      <c r="LF36" s="4"/>
      <c r="LG36" s="4">
        <v>1</v>
      </c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10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>
        <v>1</v>
      </c>
      <c r="MW36" s="4"/>
      <c r="MX36" s="4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4"/>
      <c r="NH36" s="4">
        <v>1</v>
      </c>
      <c r="NI36" s="4"/>
      <c r="NJ36" s="4"/>
    </row>
    <row r="37" spans="1:374" ht="15.6" x14ac:dyDescent="0.3">
      <c r="A37" s="3">
        <v>24</v>
      </c>
      <c r="B37" s="91" t="s">
        <v>623</v>
      </c>
      <c r="C37" s="32">
        <v>1</v>
      </c>
      <c r="D37" s="32"/>
      <c r="E37" s="3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18"/>
      <c r="KW37" s="4">
        <v>1</v>
      </c>
      <c r="KX37" s="4"/>
      <c r="KY37" s="4"/>
      <c r="KZ37" s="4">
        <v>1</v>
      </c>
      <c r="LA37" s="4"/>
      <c r="LB37" s="4"/>
      <c r="LC37" s="32">
        <v>1</v>
      </c>
      <c r="LD37" s="32"/>
      <c r="LE37" s="32"/>
      <c r="LF37" s="4"/>
      <c r="LG37" s="4">
        <v>1</v>
      </c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10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>
        <v>1</v>
      </c>
      <c r="NF37" s="4"/>
      <c r="NG37" s="4"/>
      <c r="NH37" s="4">
        <v>1</v>
      </c>
      <c r="NI37" s="4"/>
      <c r="NJ37" s="4"/>
    </row>
    <row r="38" spans="1:374" ht="15.6" x14ac:dyDescent="0.3">
      <c r="A38" s="3">
        <v>25</v>
      </c>
      <c r="B38" s="91" t="s">
        <v>624</v>
      </c>
      <c r="C38" s="32"/>
      <c r="D38" s="32">
        <v>1</v>
      </c>
      <c r="E38" s="32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18"/>
      <c r="KW38" s="4"/>
      <c r="KX38" s="4">
        <v>1</v>
      </c>
      <c r="KY38" s="4"/>
      <c r="KZ38" s="4"/>
      <c r="LA38" s="4">
        <v>1</v>
      </c>
      <c r="LB38" s="4"/>
      <c r="LC38" s="32">
        <v>1</v>
      </c>
      <c r="LD38" s="32"/>
      <c r="LE38" s="32"/>
      <c r="LF38" s="4"/>
      <c r="LG38" s="4">
        <v>1</v>
      </c>
      <c r="LH38" s="4"/>
      <c r="LI38" s="4"/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/>
      <c r="MI38" s="10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/>
      <c r="MZ38" s="4">
        <v>1</v>
      </c>
      <c r="NA38" s="4"/>
      <c r="NB38" s="4"/>
      <c r="NC38" s="4"/>
      <c r="ND38" s="4"/>
      <c r="NE38" s="4">
        <v>1</v>
      </c>
      <c r="NF38" s="4"/>
      <c r="NG38" s="4"/>
      <c r="NH38" s="4">
        <v>1</v>
      </c>
      <c r="NI38" s="4"/>
      <c r="NJ38" s="4"/>
    </row>
    <row r="39" spans="1:374" x14ac:dyDescent="0.3">
      <c r="A39" s="87" t="s">
        <v>103</v>
      </c>
      <c r="B39" s="88"/>
      <c r="C39" s="3">
        <f>SUM(C14:C38)</f>
        <v>15</v>
      </c>
      <c r="D39" s="3">
        <f t="shared" ref="D39:BF39" si="0">SUM(D14:D38)</f>
        <v>9</v>
      </c>
      <c r="E39" s="3">
        <f t="shared" si="0"/>
        <v>1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10</v>
      </c>
      <c r="J39" s="3">
        <f t="shared" si="0"/>
        <v>13</v>
      </c>
      <c r="K39" s="3">
        <f t="shared" si="0"/>
        <v>2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10</v>
      </c>
      <c r="S39" s="3">
        <f t="shared" si="0"/>
        <v>14</v>
      </c>
      <c r="T39" s="3">
        <f t="shared" si="0"/>
        <v>1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10</v>
      </c>
      <c r="AE39" s="3">
        <f t="shared" si="0"/>
        <v>13</v>
      </c>
      <c r="AF39" s="3">
        <f t="shared" si="0"/>
        <v>2</v>
      </c>
      <c r="AG39" s="3">
        <f t="shared" si="0"/>
        <v>16</v>
      </c>
      <c r="AH39" s="3">
        <f t="shared" si="0"/>
        <v>9</v>
      </c>
      <c r="AI39" s="3">
        <f t="shared" si="0"/>
        <v>0</v>
      </c>
      <c r="AJ39" s="3">
        <f t="shared" si="0"/>
        <v>10</v>
      </c>
      <c r="AK39" s="3">
        <f t="shared" si="0"/>
        <v>14</v>
      </c>
      <c r="AL39" s="3">
        <f t="shared" si="0"/>
        <v>1</v>
      </c>
      <c r="AM39" s="3">
        <f t="shared" si="0"/>
        <v>17</v>
      </c>
      <c r="AN39" s="3">
        <f t="shared" si="0"/>
        <v>8</v>
      </c>
      <c r="AO39" s="3">
        <f t="shared" si="0"/>
        <v>0</v>
      </c>
      <c r="AP39" s="3">
        <f t="shared" si="0"/>
        <v>18</v>
      </c>
      <c r="AQ39" s="3">
        <f t="shared" si="0"/>
        <v>7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17</v>
      </c>
      <c r="AW39" s="3">
        <f t="shared" si="0"/>
        <v>8</v>
      </c>
      <c r="AX39" s="3">
        <f t="shared" si="0"/>
        <v>0</v>
      </c>
      <c r="AY39" s="3">
        <f t="shared" si="0"/>
        <v>10</v>
      </c>
      <c r="AZ39" s="3">
        <f t="shared" si="0"/>
        <v>14</v>
      </c>
      <c r="BA39" s="3">
        <f t="shared" si="0"/>
        <v>1</v>
      </c>
      <c r="BB39" s="3">
        <f t="shared" si="0"/>
        <v>17</v>
      </c>
      <c r="BC39" s="3">
        <f t="shared" si="0"/>
        <v>8</v>
      </c>
      <c r="BD39" s="3">
        <f t="shared" si="0"/>
        <v>0</v>
      </c>
      <c r="BE39" s="3">
        <f t="shared" si="0"/>
        <v>10</v>
      </c>
      <c r="BF39" s="3">
        <f t="shared" si="0"/>
        <v>14</v>
      </c>
      <c r="BG39" s="3">
        <f t="shared" ref="BG39:DR39" si="1">SUM(BG14:BG38)</f>
        <v>1</v>
      </c>
      <c r="BH39" s="3">
        <f t="shared" si="1"/>
        <v>10</v>
      </c>
      <c r="BI39" s="3">
        <f t="shared" si="1"/>
        <v>13</v>
      </c>
      <c r="BJ39" s="3">
        <f t="shared" si="1"/>
        <v>2</v>
      </c>
      <c r="BK39" s="3">
        <f t="shared" si="1"/>
        <v>10</v>
      </c>
      <c r="BL39" s="3">
        <f t="shared" si="1"/>
        <v>14</v>
      </c>
      <c r="BM39" s="3">
        <f t="shared" si="1"/>
        <v>1</v>
      </c>
      <c r="BN39" s="3">
        <f t="shared" si="1"/>
        <v>10</v>
      </c>
      <c r="BO39" s="3">
        <f t="shared" si="1"/>
        <v>14</v>
      </c>
      <c r="BP39" s="3">
        <f t="shared" si="1"/>
        <v>1</v>
      </c>
      <c r="BQ39" s="3">
        <f t="shared" si="1"/>
        <v>10</v>
      </c>
      <c r="BR39" s="3">
        <f t="shared" si="1"/>
        <v>14</v>
      </c>
      <c r="BS39" s="3">
        <f t="shared" si="1"/>
        <v>1</v>
      </c>
      <c r="BT39" s="3">
        <f t="shared" si="1"/>
        <v>10</v>
      </c>
      <c r="BU39" s="3">
        <f t="shared" si="1"/>
        <v>14</v>
      </c>
      <c r="BV39" s="3">
        <f t="shared" si="1"/>
        <v>1</v>
      </c>
      <c r="BW39" s="3">
        <f t="shared" si="1"/>
        <v>10</v>
      </c>
      <c r="BX39" s="3">
        <f t="shared" si="1"/>
        <v>14</v>
      </c>
      <c r="BY39" s="3">
        <f t="shared" si="1"/>
        <v>1</v>
      </c>
      <c r="BZ39" s="3">
        <f t="shared" si="1"/>
        <v>18</v>
      </c>
      <c r="CA39" s="3">
        <f t="shared" si="1"/>
        <v>7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10</v>
      </c>
      <c r="CJ39" s="3">
        <f t="shared" si="1"/>
        <v>14</v>
      </c>
      <c r="CK39" s="3">
        <f t="shared" si="1"/>
        <v>1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10</v>
      </c>
      <c r="CP39" s="3">
        <f t="shared" si="1"/>
        <v>14</v>
      </c>
      <c r="CQ39" s="3">
        <f t="shared" si="1"/>
        <v>1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10</v>
      </c>
      <c r="CV39" s="3">
        <f t="shared" si="1"/>
        <v>14</v>
      </c>
      <c r="CW39" s="3">
        <f t="shared" si="1"/>
        <v>1</v>
      </c>
      <c r="CX39" s="3">
        <f t="shared" si="1"/>
        <v>18</v>
      </c>
      <c r="CY39" s="3">
        <f t="shared" si="1"/>
        <v>7</v>
      </c>
      <c r="CZ39" s="3">
        <f t="shared" si="1"/>
        <v>0</v>
      </c>
      <c r="DA39" s="3">
        <f t="shared" si="1"/>
        <v>10</v>
      </c>
      <c r="DB39" s="3">
        <f t="shared" si="1"/>
        <v>14</v>
      </c>
      <c r="DC39" s="3">
        <f t="shared" si="1"/>
        <v>1</v>
      </c>
      <c r="DD39" s="3">
        <f t="shared" si="1"/>
        <v>18</v>
      </c>
      <c r="DE39" s="3">
        <f t="shared" si="1"/>
        <v>7</v>
      </c>
      <c r="DF39" s="3">
        <f t="shared" si="1"/>
        <v>0</v>
      </c>
      <c r="DG39" s="3">
        <f t="shared" si="1"/>
        <v>10</v>
      </c>
      <c r="DH39" s="3">
        <f t="shared" si="1"/>
        <v>14</v>
      </c>
      <c r="DI39" s="3">
        <f t="shared" si="1"/>
        <v>1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10</v>
      </c>
      <c r="DN39" s="3">
        <f t="shared" si="1"/>
        <v>14</v>
      </c>
      <c r="DO39" s="3">
        <f t="shared" si="1"/>
        <v>1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ref="DS39:GD39" si="2">SUM(DS14:DS38)</f>
        <v>10</v>
      </c>
      <c r="DT39" s="3">
        <f t="shared" si="2"/>
        <v>14</v>
      </c>
      <c r="DU39" s="3">
        <f t="shared" si="2"/>
        <v>1</v>
      </c>
      <c r="DV39" s="3">
        <f t="shared" si="2"/>
        <v>18</v>
      </c>
      <c r="DW39" s="3">
        <f t="shared" si="2"/>
        <v>7</v>
      </c>
      <c r="DX39" s="3">
        <f t="shared" si="2"/>
        <v>0</v>
      </c>
      <c r="DY39" s="3">
        <f t="shared" si="2"/>
        <v>10</v>
      </c>
      <c r="DZ39" s="3">
        <f t="shared" si="2"/>
        <v>14</v>
      </c>
      <c r="EA39" s="3">
        <f t="shared" si="2"/>
        <v>1</v>
      </c>
      <c r="EB39" s="3">
        <f t="shared" si="2"/>
        <v>18</v>
      </c>
      <c r="EC39" s="3">
        <f t="shared" si="2"/>
        <v>7</v>
      </c>
      <c r="ED39" s="3">
        <f t="shared" si="2"/>
        <v>0</v>
      </c>
      <c r="EE39" s="3">
        <f t="shared" si="2"/>
        <v>10</v>
      </c>
      <c r="EF39" s="3">
        <f t="shared" si="2"/>
        <v>14</v>
      </c>
      <c r="EG39" s="3">
        <f t="shared" si="2"/>
        <v>1</v>
      </c>
      <c r="EH39" s="3">
        <f t="shared" si="2"/>
        <v>18</v>
      </c>
      <c r="EI39" s="3">
        <f t="shared" si="2"/>
        <v>7</v>
      </c>
      <c r="EJ39" s="3">
        <f t="shared" si="2"/>
        <v>0</v>
      </c>
      <c r="EK39" s="3">
        <f t="shared" si="2"/>
        <v>10</v>
      </c>
      <c r="EL39" s="3">
        <f t="shared" si="2"/>
        <v>14</v>
      </c>
      <c r="EM39" s="3">
        <f t="shared" si="2"/>
        <v>1</v>
      </c>
      <c r="EN39" s="3">
        <f t="shared" si="2"/>
        <v>18</v>
      </c>
      <c r="EO39" s="3">
        <f t="shared" si="2"/>
        <v>7</v>
      </c>
      <c r="EP39" s="3">
        <f t="shared" si="2"/>
        <v>0</v>
      </c>
      <c r="EQ39" s="3">
        <f t="shared" si="2"/>
        <v>10</v>
      </c>
      <c r="ER39" s="3">
        <f t="shared" si="2"/>
        <v>14</v>
      </c>
      <c r="ES39" s="3">
        <f t="shared" si="2"/>
        <v>1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10</v>
      </c>
      <c r="EX39" s="3">
        <f t="shared" si="2"/>
        <v>14</v>
      </c>
      <c r="EY39" s="3">
        <f t="shared" si="2"/>
        <v>1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10</v>
      </c>
      <c r="FD39" s="3">
        <f t="shared" si="2"/>
        <v>14</v>
      </c>
      <c r="FE39" s="3">
        <f t="shared" si="2"/>
        <v>1</v>
      </c>
      <c r="FF39" s="3">
        <f t="shared" si="2"/>
        <v>18</v>
      </c>
      <c r="FG39" s="3">
        <f t="shared" si="2"/>
        <v>7</v>
      </c>
      <c r="FH39" s="3">
        <f t="shared" si="2"/>
        <v>0</v>
      </c>
      <c r="FI39" s="3">
        <f t="shared" si="2"/>
        <v>10</v>
      </c>
      <c r="FJ39" s="3">
        <f t="shared" si="2"/>
        <v>14</v>
      </c>
      <c r="FK39" s="3">
        <f t="shared" si="2"/>
        <v>1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10</v>
      </c>
      <c r="FP39" s="3">
        <f t="shared" si="2"/>
        <v>14</v>
      </c>
      <c r="FQ39" s="3">
        <f t="shared" si="2"/>
        <v>1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10</v>
      </c>
      <c r="FV39" s="3">
        <f t="shared" si="2"/>
        <v>14</v>
      </c>
      <c r="FW39" s="3">
        <f t="shared" si="2"/>
        <v>1</v>
      </c>
      <c r="FX39" s="3">
        <f t="shared" si="2"/>
        <v>18</v>
      </c>
      <c r="FY39" s="3">
        <f t="shared" si="2"/>
        <v>7</v>
      </c>
      <c r="FZ39" s="3">
        <f t="shared" si="2"/>
        <v>0</v>
      </c>
      <c r="GA39" s="3">
        <f t="shared" si="2"/>
        <v>10</v>
      </c>
      <c r="GB39" s="3">
        <f t="shared" si="2"/>
        <v>14</v>
      </c>
      <c r="GC39" s="3">
        <f t="shared" si="2"/>
        <v>1</v>
      </c>
      <c r="GD39" s="3">
        <f t="shared" si="2"/>
        <v>18</v>
      </c>
      <c r="GE39" s="3">
        <f t="shared" ref="GE39:IP39" si="3">SUM(GE14:GE38)</f>
        <v>7</v>
      </c>
      <c r="GF39" s="3">
        <f t="shared" si="3"/>
        <v>0</v>
      </c>
      <c r="GG39" s="3">
        <f t="shared" si="3"/>
        <v>10</v>
      </c>
      <c r="GH39" s="3">
        <f t="shared" si="3"/>
        <v>14</v>
      </c>
      <c r="GI39" s="3">
        <f t="shared" si="3"/>
        <v>1</v>
      </c>
      <c r="GJ39" s="3">
        <f t="shared" si="3"/>
        <v>18</v>
      </c>
      <c r="GK39" s="3">
        <f t="shared" si="3"/>
        <v>7</v>
      </c>
      <c r="GL39" s="3">
        <f t="shared" si="3"/>
        <v>0</v>
      </c>
      <c r="GM39" s="3">
        <f t="shared" si="3"/>
        <v>10</v>
      </c>
      <c r="GN39" s="3">
        <f t="shared" si="3"/>
        <v>14</v>
      </c>
      <c r="GO39" s="3">
        <f t="shared" si="3"/>
        <v>1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10</v>
      </c>
      <c r="GT39" s="3">
        <f t="shared" si="3"/>
        <v>14</v>
      </c>
      <c r="GU39" s="3">
        <f t="shared" si="3"/>
        <v>1</v>
      </c>
      <c r="GV39" s="3">
        <f t="shared" si="3"/>
        <v>18</v>
      </c>
      <c r="GW39" s="3">
        <f t="shared" si="3"/>
        <v>7</v>
      </c>
      <c r="GX39" s="3">
        <f t="shared" si="3"/>
        <v>0</v>
      </c>
      <c r="GY39" s="3">
        <f t="shared" si="3"/>
        <v>10</v>
      </c>
      <c r="GZ39" s="3">
        <f t="shared" si="3"/>
        <v>14</v>
      </c>
      <c r="HA39" s="3">
        <f t="shared" si="3"/>
        <v>1</v>
      </c>
      <c r="HB39" s="3">
        <f t="shared" si="3"/>
        <v>18</v>
      </c>
      <c r="HC39" s="3">
        <f t="shared" si="3"/>
        <v>7</v>
      </c>
      <c r="HD39" s="3">
        <f t="shared" si="3"/>
        <v>0</v>
      </c>
      <c r="HE39" s="3">
        <f t="shared" si="3"/>
        <v>10</v>
      </c>
      <c r="HF39" s="3">
        <f t="shared" si="3"/>
        <v>14</v>
      </c>
      <c r="HG39" s="3">
        <f t="shared" si="3"/>
        <v>1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10</v>
      </c>
      <c r="HL39" s="3">
        <f t="shared" si="3"/>
        <v>14</v>
      </c>
      <c r="HM39" s="3">
        <f t="shared" si="3"/>
        <v>1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10</v>
      </c>
      <c r="HR39" s="3">
        <f t="shared" si="3"/>
        <v>14</v>
      </c>
      <c r="HS39" s="3">
        <f t="shared" si="3"/>
        <v>1</v>
      </c>
      <c r="HT39" s="3">
        <f t="shared" si="3"/>
        <v>18</v>
      </c>
      <c r="HU39" s="3">
        <f t="shared" si="3"/>
        <v>7</v>
      </c>
      <c r="HV39" s="3">
        <f t="shared" si="3"/>
        <v>0</v>
      </c>
      <c r="HW39" s="3">
        <f t="shared" si="3"/>
        <v>10</v>
      </c>
      <c r="HX39" s="3">
        <f t="shared" si="3"/>
        <v>14</v>
      </c>
      <c r="HY39" s="3">
        <f t="shared" si="3"/>
        <v>1</v>
      </c>
      <c r="HZ39" s="3">
        <f t="shared" si="3"/>
        <v>18</v>
      </c>
      <c r="IA39" s="3">
        <f t="shared" si="3"/>
        <v>7</v>
      </c>
      <c r="IB39" s="3">
        <f t="shared" si="3"/>
        <v>0</v>
      </c>
      <c r="IC39" s="3">
        <f t="shared" si="3"/>
        <v>10</v>
      </c>
      <c r="ID39" s="3">
        <f t="shared" si="3"/>
        <v>14</v>
      </c>
      <c r="IE39" s="3">
        <f t="shared" si="3"/>
        <v>1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10</v>
      </c>
      <c r="IJ39" s="3">
        <f t="shared" si="3"/>
        <v>14</v>
      </c>
      <c r="IK39" s="3">
        <f t="shared" si="3"/>
        <v>1</v>
      </c>
      <c r="IL39" s="3">
        <f t="shared" si="3"/>
        <v>18</v>
      </c>
      <c r="IM39" s="3">
        <f t="shared" si="3"/>
        <v>7</v>
      </c>
      <c r="IN39" s="3">
        <f t="shared" si="3"/>
        <v>0</v>
      </c>
      <c r="IO39" s="3">
        <f t="shared" si="3"/>
        <v>10</v>
      </c>
      <c r="IP39" s="3">
        <f t="shared" si="3"/>
        <v>14</v>
      </c>
      <c r="IQ39" s="3">
        <f t="shared" ref="IQ39:LB39" si="4">SUM(IQ14:IQ38)</f>
        <v>1</v>
      </c>
      <c r="IR39" s="3">
        <f t="shared" si="4"/>
        <v>18</v>
      </c>
      <c r="IS39" s="3">
        <f t="shared" si="4"/>
        <v>7</v>
      </c>
      <c r="IT39" s="3">
        <f t="shared" si="4"/>
        <v>0</v>
      </c>
      <c r="IU39" s="3">
        <f t="shared" si="4"/>
        <v>10</v>
      </c>
      <c r="IV39" s="3">
        <f t="shared" si="4"/>
        <v>14</v>
      </c>
      <c r="IW39" s="3">
        <f t="shared" si="4"/>
        <v>1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10</v>
      </c>
      <c r="JB39" s="3">
        <f t="shared" si="4"/>
        <v>14</v>
      </c>
      <c r="JC39" s="3">
        <f t="shared" si="4"/>
        <v>1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10</v>
      </c>
      <c r="JH39" s="3">
        <f t="shared" si="4"/>
        <v>14</v>
      </c>
      <c r="JI39" s="3">
        <f t="shared" si="4"/>
        <v>1</v>
      </c>
      <c r="JJ39" s="3">
        <f t="shared" si="4"/>
        <v>18</v>
      </c>
      <c r="JK39" s="3">
        <f t="shared" si="4"/>
        <v>7</v>
      </c>
      <c r="JL39" s="3">
        <f t="shared" si="4"/>
        <v>0</v>
      </c>
      <c r="JM39" s="3">
        <f t="shared" si="4"/>
        <v>10</v>
      </c>
      <c r="JN39" s="3">
        <f t="shared" si="4"/>
        <v>14</v>
      </c>
      <c r="JO39" s="3">
        <f t="shared" si="4"/>
        <v>1</v>
      </c>
      <c r="JP39" s="3">
        <f t="shared" si="4"/>
        <v>18</v>
      </c>
      <c r="JQ39" s="3">
        <f t="shared" si="4"/>
        <v>7</v>
      </c>
      <c r="JR39" s="3">
        <f t="shared" si="4"/>
        <v>0</v>
      </c>
      <c r="JS39" s="3">
        <f t="shared" si="4"/>
        <v>10</v>
      </c>
      <c r="JT39" s="3">
        <f t="shared" si="4"/>
        <v>14</v>
      </c>
      <c r="JU39" s="3">
        <f t="shared" si="4"/>
        <v>1</v>
      </c>
      <c r="JV39" s="3">
        <f t="shared" si="4"/>
        <v>17</v>
      </c>
      <c r="JW39" s="3">
        <f t="shared" si="4"/>
        <v>8</v>
      </c>
      <c r="JX39" s="3">
        <f t="shared" si="4"/>
        <v>0</v>
      </c>
      <c r="JY39" s="3">
        <f t="shared" si="4"/>
        <v>10</v>
      </c>
      <c r="JZ39" s="3">
        <f t="shared" si="4"/>
        <v>14</v>
      </c>
      <c r="KA39" s="3">
        <f t="shared" si="4"/>
        <v>1</v>
      </c>
      <c r="KB39" s="3">
        <f t="shared" si="4"/>
        <v>16</v>
      </c>
      <c r="KC39" s="3">
        <f t="shared" si="4"/>
        <v>9</v>
      </c>
      <c r="KD39" s="3">
        <f t="shared" si="4"/>
        <v>0</v>
      </c>
      <c r="KE39" s="3">
        <f t="shared" si="4"/>
        <v>10</v>
      </c>
      <c r="KF39" s="3">
        <f t="shared" si="4"/>
        <v>14</v>
      </c>
      <c r="KG39" s="3">
        <f t="shared" si="4"/>
        <v>1</v>
      </c>
      <c r="KH39" s="3">
        <f t="shared" si="4"/>
        <v>18</v>
      </c>
      <c r="KI39" s="3">
        <f t="shared" si="4"/>
        <v>7</v>
      </c>
      <c r="KJ39" s="3">
        <f t="shared" si="4"/>
        <v>0</v>
      </c>
      <c r="KK39" s="3">
        <f t="shared" si="4"/>
        <v>10</v>
      </c>
      <c r="KL39" s="3">
        <f t="shared" si="4"/>
        <v>13</v>
      </c>
      <c r="KM39" s="3">
        <f t="shared" si="4"/>
        <v>2</v>
      </c>
      <c r="KN39" s="3">
        <f t="shared" si="4"/>
        <v>18</v>
      </c>
      <c r="KO39" s="3">
        <f t="shared" si="4"/>
        <v>7</v>
      </c>
      <c r="KP39" s="3">
        <f t="shared" si="4"/>
        <v>0</v>
      </c>
      <c r="KQ39" s="3">
        <f t="shared" si="4"/>
        <v>10</v>
      </c>
      <c r="KR39" s="3">
        <f t="shared" si="4"/>
        <v>14</v>
      </c>
      <c r="KS39" s="3">
        <f t="shared" si="4"/>
        <v>1</v>
      </c>
      <c r="KT39" s="3">
        <f t="shared" si="4"/>
        <v>18</v>
      </c>
      <c r="KU39" s="3">
        <f t="shared" si="4"/>
        <v>7</v>
      </c>
      <c r="KV39" s="3">
        <f t="shared" si="4"/>
        <v>0</v>
      </c>
      <c r="KW39" s="3">
        <f t="shared" si="4"/>
        <v>10</v>
      </c>
      <c r="KX39" s="3">
        <f t="shared" si="4"/>
        <v>14</v>
      </c>
      <c r="KY39" s="3">
        <f t="shared" si="4"/>
        <v>1</v>
      </c>
      <c r="KZ39" s="3">
        <f t="shared" si="4"/>
        <v>17</v>
      </c>
      <c r="LA39" s="3">
        <f t="shared" si="4"/>
        <v>8</v>
      </c>
      <c r="LB39" s="3">
        <f t="shared" si="4"/>
        <v>0</v>
      </c>
      <c r="LC39" s="3">
        <f t="shared" ref="LC39:NJ39" si="5">SUM(LC14:LC38)</f>
        <v>17</v>
      </c>
      <c r="LD39" s="3">
        <f t="shared" si="5"/>
        <v>8</v>
      </c>
      <c r="LE39" s="3">
        <f t="shared" si="5"/>
        <v>0</v>
      </c>
      <c r="LF39" s="3">
        <f t="shared" si="5"/>
        <v>8</v>
      </c>
      <c r="LG39" s="3">
        <f t="shared" si="5"/>
        <v>17</v>
      </c>
      <c r="LH39" s="3">
        <f t="shared" si="5"/>
        <v>0</v>
      </c>
      <c r="LI39" s="3">
        <f t="shared" si="5"/>
        <v>12</v>
      </c>
      <c r="LJ39" s="3">
        <f t="shared" si="5"/>
        <v>12</v>
      </c>
      <c r="LK39" s="3">
        <f t="shared" si="5"/>
        <v>0</v>
      </c>
      <c r="LL39" s="3">
        <f t="shared" si="5"/>
        <v>19</v>
      </c>
      <c r="LM39" s="3">
        <f t="shared" si="5"/>
        <v>6</v>
      </c>
      <c r="LN39" s="3">
        <f t="shared" si="5"/>
        <v>0</v>
      </c>
      <c r="LO39" s="3">
        <f t="shared" si="5"/>
        <v>4</v>
      </c>
      <c r="LP39" s="3">
        <f t="shared" si="5"/>
        <v>21</v>
      </c>
      <c r="LQ39" s="3">
        <f t="shared" si="5"/>
        <v>0</v>
      </c>
      <c r="LR39" s="3">
        <f t="shared" si="5"/>
        <v>11</v>
      </c>
      <c r="LS39" s="3">
        <f t="shared" si="5"/>
        <v>14</v>
      </c>
      <c r="LT39" s="3">
        <f t="shared" si="5"/>
        <v>0</v>
      </c>
      <c r="LU39" s="3">
        <f t="shared" si="5"/>
        <v>2</v>
      </c>
      <c r="LV39" s="3">
        <f t="shared" si="5"/>
        <v>21</v>
      </c>
      <c r="LW39" s="3">
        <f t="shared" si="5"/>
        <v>1</v>
      </c>
      <c r="LX39" s="3">
        <f t="shared" si="5"/>
        <v>16</v>
      </c>
      <c r="LY39" s="3">
        <f t="shared" si="5"/>
        <v>9</v>
      </c>
      <c r="LZ39" s="3">
        <f t="shared" si="5"/>
        <v>0</v>
      </c>
      <c r="MA39" s="3">
        <f t="shared" si="5"/>
        <v>23</v>
      </c>
      <c r="MB39" s="3">
        <f t="shared" si="5"/>
        <v>2</v>
      </c>
      <c r="MC39" s="3">
        <f t="shared" si="5"/>
        <v>0</v>
      </c>
      <c r="MD39" s="3">
        <f t="shared" si="5"/>
        <v>13</v>
      </c>
      <c r="ME39" s="3">
        <f t="shared" si="5"/>
        <v>12</v>
      </c>
      <c r="MF39" s="3">
        <f t="shared" si="5"/>
        <v>0</v>
      </c>
      <c r="MG39" s="3">
        <f t="shared" si="5"/>
        <v>13</v>
      </c>
      <c r="MH39" s="3">
        <f t="shared" si="5"/>
        <v>12</v>
      </c>
      <c r="MI39" s="3">
        <f t="shared" si="5"/>
        <v>0</v>
      </c>
      <c r="MJ39" s="3">
        <f t="shared" si="5"/>
        <v>7</v>
      </c>
      <c r="MK39" s="3">
        <f t="shared" si="5"/>
        <v>18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f t="shared" si="5"/>
        <v>0</v>
      </c>
      <c r="MQ39" s="3">
        <f t="shared" si="5"/>
        <v>25</v>
      </c>
      <c r="MR39" s="3">
        <f t="shared" si="5"/>
        <v>0</v>
      </c>
      <c r="MS39" s="3">
        <f t="shared" si="5"/>
        <v>19</v>
      </c>
      <c r="MT39" s="3">
        <f t="shared" si="5"/>
        <v>6</v>
      </c>
      <c r="MU39" s="3">
        <f t="shared" si="5"/>
        <v>0</v>
      </c>
      <c r="MV39" s="3">
        <f t="shared" si="5"/>
        <v>4</v>
      </c>
      <c r="MW39" s="3">
        <f t="shared" si="5"/>
        <v>21</v>
      </c>
      <c r="MX39" s="3">
        <f t="shared" si="5"/>
        <v>0</v>
      </c>
      <c r="MY39" s="3">
        <f t="shared" si="5"/>
        <v>11</v>
      </c>
      <c r="MZ39" s="3">
        <f t="shared" si="5"/>
        <v>14</v>
      </c>
      <c r="NA39" s="3">
        <f t="shared" si="5"/>
        <v>0</v>
      </c>
      <c r="NB39" s="3">
        <f t="shared" si="5"/>
        <v>2</v>
      </c>
      <c r="NC39" s="3">
        <f t="shared" si="5"/>
        <v>21</v>
      </c>
      <c r="ND39" s="3">
        <f t="shared" si="5"/>
        <v>1</v>
      </c>
      <c r="NE39" s="3">
        <f t="shared" si="5"/>
        <v>16</v>
      </c>
      <c r="NF39" s="3">
        <f t="shared" si="5"/>
        <v>9</v>
      </c>
      <c r="NG39" s="3">
        <f t="shared" si="5"/>
        <v>0</v>
      </c>
      <c r="NH39" s="3">
        <f t="shared" si="5"/>
        <v>23</v>
      </c>
      <c r="NI39" s="3">
        <f t="shared" si="5"/>
        <v>2</v>
      </c>
      <c r="NJ39" s="3">
        <f t="shared" si="5"/>
        <v>0</v>
      </c>
    </row>
    <row r="40" spans="1:374" ht="39" customHeight="1" x14ac:dyDescent="0.3">
      <c r="A40" s="89" t="s">
        <v>598</v>
      </c>
      <c r="B40" s="90"/>
      <c r="C40" s="11">
        <f>C39/25%</f>
        <v>60</v>
      </c>
      <c r="D40" s="11">
        <f t="shared" ref="D40:BF40" si="6">D39/25%</f>
        <v>36</v>
      </c>
      <c r="E40" s="11">
        <f t="shared" si="6"/>
        <v>4</v>
      </c>
      <c r="F40" s="11">
        <f t="shared" si="6"/>
        <v>64</v>
      </c>
      <c r="G40" s="11">
        <f t="shared" si="6"/>
        <v>36</v>
      </c>
      <c r="H40" s="11">
        <f t="shared" si="6"/>
        <v>0</v>
      </c>
      <c r="I40" s="11">
        <f t="shared" si="6"/>
        <v>40</v>
      </c>
      <c r="J40" s="11">
        <f t="shared" si="6"/>
        <v>52</v>
      </c>
      <c r="K40" s="11">
        <f t="shared" si="6"/>
        <v>8</v>
      </c>
      <c r="L40" s="11">
        <f t="shared" si="6"/>
        <v>64</v>
      </c>
      <c r="M40" s="11">
        <f t="shared" si="6"/>
        <v>36</v>
      </c>
      <c r="N40" s="11">
        <f t="shared" si="6"/>
        <v>0</v>
      </c>
      <c r="O40" s="11">
        <f t="shared" si="6"/>
        <v>68</v>
      </c>
      <c r="P40" s="11">
        <f t="shared" si="6"/>
        <v>32</v>
      </c>
      <c r="Q40" s="11">
        <f t="shared" si="6"/>
        <v>0</v>
      </c>
      <c r="R40" s="11">
        <f t="shared" si="6"/>
        <v>40</v>
      </c>
      <c r="S40" s="11">
        <f t="shared" si="6"/>
        <v>56</v>
      </c>
      <c r="T40" s="11">
        <f t="shared" si="6"/>
        <v>4</v>
      </c>
      <c r="U40" s="11">
        <f t="shared" si="6"/>
        <v>68</v>
      </c>
      <c r="V40" s="11">
        <f t="shared" si="6"/>
        <v>32</v>
      </c>
      <c r="W40" s="11">
        <f t="shared" si="6"/>
        <v>0</v>
      </c>
      <c r="X40" s="11">
        <f t="shared" si="6"/>
        <v>68</v>
      </c>
      <c r="Y40" s="11">
        <f t="shared" si="6"/>
        <v>32</v>
      </c>
      <c r="Z40" s="11">
        <f t="shared" si="6"/>
        <v>0</v>
      </c>
      <c r="AA40" s="11">
        <f t="shared" si="6"/>
        <v>68</v>
      </c>
      <c r="AB40" s="11">
        <f t="shared" si="6"/>
        <v>32</v>
      </c>
      <c r="AC40" s="11">
        <f t="shared" si="6"/>
        <v>0</v>
      </c>
      <c r="AD40" s="11">
        <f t="shared" si="6"/>
        <v>40</v>
      </c>
      <c r="AE40" s="11">
        <f t="shared" si="6"/>
        <v>52</v>
      </c>
      <c r="AF40" s="11">
        <f t="shared" si="6"/>
        <v>8</v>
      </c>
      <c r="AG40" s="11">
        <f t="shared" si="6"/>
        <v>64</v>
      </c>
      <c r="AH40" s="11">
        <f t="shared" si="6"/>
        <v>36</v>
      </c>
      <c r="AI40" s="11">
        <f t="shared" si="6"/>
        <v>0</v>
      </c>
      <c r="AJ40" s="11">
        <f t="shared" si="6"/>
        <v>40</v>
      </c>
      <c r="AK40" s="11">
        <f t="shared" si="6"/>
        <v>56</v>
      </c>
      <c r="AL40" s="11">
        <f t="shared" si="6"/>
        <v>4</v>
      </c>
      <c r="AM40" s="11">
        <f t="shared" si="6"/>
        <v>68</v>
      </c>
      <c r="AN40" s="11">
        <f t="shared" si="6"/>
        <v>32</v>
      </c>
      <c r="AO40" s="11">
        <f t="shared" si="6"/>
        <v>0</v>
      </c>
      <c r="AP40" s="11">
        <f t="shared" si="6"/>
        <v>72</v>
      </c>
      <c r="AQ40" s="11">
        <f t="shared" si="6"/>
        <v>28</v>
      </c>
      <c r="AR40" s="11">
        <f t="shared" si="6"/>
        <v>0</v>
      </c>
      <c r="AS40" s="11">
        <f t="shared" si="6"/>
        <v>72</v>
      </c>
      <c r="AT40" s="11">
        <f t="shared" si="6"/>
        <v>28</v>
      </c>
      <c r="AU40" s="11">
        <f t="shared" si="6"/>
        <v>0</v>
      </c>
      <c r="AV40" s="11">
        <f t="shared" si="6"/>
        <v>68</v>
      </c>
      <c r="AW40" s="11">
        <f t="shared" si="6"/>
        <v>32</v>
      </c>
      <c r="AX40" s="11">
        <f t="shared" si="6"/>
        <v>0</v>
      </c>
      <c r="AY40" s="11">
        <f t="shared" si="6"/>
        <v>40</v>
      </c>
      <c r="AZ40" s="11">
        <f t="shared" si="6"/>
        <v>56</v>
      </c>
      <c r="BA40" s="11">
        <f t="shared" si="6"/>
        <v>4</v>
      </c>
      <c r="BB40" s="11">
        <f t="shared" si="6"/>
        <v>68</v>
      </c>
      <c r="BC40" s="11">
        <f t="shared" si="6"/>
        <v>32</v>
      </c>
      <c r="BD40" s="11">
        <f t="shared" si="6"/>
        <v>0</v>
      </c>
      <c r="BE40" s="11">
        <f t="shared" si="6"/>
        <v>40</v>
      </c>
      <c r="BF40" s="11">
        <f t="shared" si="6"/>
        <v>56</v>
      </c>
      <c r="BG40" s="11">
        <f t="shared" ref="BG40:DR40" si="7">BG39/25%</f>
        <v>4</v>
      </c>
      <c r="BH40" s="11">
        <f t="shared" si="7"/>
        <v>40</v>
      </c>
      <c r="BI40" s="11">
        <f t="shared" si="7"/>
        <v>52</v>
      </c>
      <c r="BJ40" s="11">
        <f t="shared" si="7"/>
        <v>8</v>
      </c>
      <c r="BK40" s="11">
        <f t="shared" si="7"/>
        <v>40</v>
      </c>
      <c r="BL40" s="11">
        <f t="shared" si="7"/>
        <v>56</v>
      </c>
      <c r="BM40" s="11">
        <f t="shared" si="7"/>
        <v>4</v>
      </c>
      <c r="BN40" s="11">
        <f t="shared" si="7"/>
        <v>40</v>
      </c>
      <c r="BO40" s="11">
        <f t="shared" si="7"/>
        <v>56</v>
      </c>
      <c r="BP40" s="11">
        <f t="shared" si="7"/>
        <v>4</v>
      </c>
      <c r="BQ40" s="11">
        <f t="shared" si="7"/>
        <v>40</v>
      </c>
      <c r="BR40" s="11">
        <f t="shared" si="7"/>
        <v>56</v>
      </c>
      <c r="BS40" s="11">
        <f t="shared" si="7"/>
        <v>4</v>
      </c>
      <c r="BT40" s="11">
        <f t="shared" si="7"/>
        <v>40</v>
      </c>
      <c r="BU40" s="11">
        <f t="shared" si="7"/>
        <v>56</v>
      </c>
      <c r="BV40" s="11">
        <f t="shared" si="7"/>
        <v>4</v>
      </c>
      <c r="BW40" s="11">
        <f t="shared" si="7"/>
        <v>40</v>
      </c>
      <c r="BX40" s="11">
        <f t="shared" si="7"/>
        <v>56</v>
      </c>
      <c r="BY40" s="11">
        <f t="shared" si="7"/>
        <v>4</v>
      </c>
      <c r="BZ40" s="11">
        <f t="shared" si="7"/>
        <v>72</v>
      </c>
      <c r="CA40" s="11">
        <f t="shared" si="7"/>
        <v>28</v>
      </c>
      <c r="CB40" s="11">
        <f t="shared" si="7"/>
        <v>0</v>
      </c>
      <c r="CC40" s="11">
        <f t="shared" si="7"/>
        <v>72</v>
      </c>
      <c r="CD40" s="11">
        <f t="shared" si="7"/>
        <v>28</v>
      </c>
      <c r="CE40" s="11">
        <f t="shared" si="7"/>
        <v>0</v>
      </c>
      <c r="CF40" s="11">
        <f t="shared" si="7"/>
        <v>72</v>
      </c>
      <c r="CG40" s="11">
        <f t="shared" si="7"/>
        <v>28</v>
      </c>
      <c r="CH40" s="11">
        <f t="shared" si="7"/>
        <v>0</v>
      </c>
      <c r="CI40" s="11">
        <f t="shared" si="7"/>
        <v>40</v>
      </c>
      <c r="CJ40" s="11">
        <f t="shared" si="7"/>
        <v>56</v>
      </c>
      <c r="CK40" s="11">
        <f t="shared" si="7"/>
        <v>4</v>
      </c>
      <c r="CL40" s="11">
        <f t="shared" si="7"/>
        <v>72</v>
      </c>
      <c r="CM40" s="11">
        <f t="shared" si="7"/>
        <v>28</v>
      </c>
      <c r="CN40" s="11">
        <f t="shared" si="7"/>
        <v>0</v>
      </c>
      <c r="CO40" s="11">
        <f t="shared" si="7"/>
        <v>40</v>
      </c>
      <c r="CP40" s="11">
        <f t="shared" si="7"/>
        <v>56</v>
      </c>
      <c r="CQ40" s="11">
        <f t="shared" si="7"/>
        <v>4</v>
      </c>
      <c r="CR40" s="11">
        <f t="shared" si="7"/>
        <v>72</v>
      </c>
      <c r="CS40" s="11">
        <f t="shared" si="7"/>
        <v>28</v>
      </c>
      <c r="CT40" s="11">
        <f t="shared" si="7"/>
        <v>0</v>
      </c>
      <c r="CU40" s="11">
        <f t="shared" si="7"/>
        <v>40</v>
      </c>
      <c r="CV40" s="11">
        <f t="shared" si="7"/>
        <v>56</v>
      </c>
      <c r="CW40" s="11">
        <f t="shared" si="7"/>
        <v>4</v>
      </c>
      <c r="CX40" s="11">
        <f t="shared" si="7"/>
        <v>72</v>
      </c>
      <c r="CY40" s="11">
        <f t="shared" si="7"/>
        <v>28</v>
      </c>
      <c r="CZ40" s="11">
        <f t="shared" si="7"/>
        <v>0</v>
      </c>
      <c r="DA40" s="11">
        <f t="shared" si="7"/>
        <v>40</v>
      </c>
      <c r="DB40" s="11">
        <f t="shared" si="7"/>
        <v>56</v>
      </c>
      <c r="DC40" s="11">
        <f t="shared" si="7"/>
        <v>4</v>
      </c>
      <c r="DD40" s="11">
        <f t="shared" si="7"/>
        <v>72</v>
      </c>
      <c r="DE40" s="11">
        <f t="shared" si="7"/>
        <v>28</v>
      </c>
      <c r="DF40" s="11">
        <f t="shared" si="7"/>
        <v>0</v>
      </c>
      <c r="DG40" s="11">
        <f t="shared" si="7"/>
        <v>40</v>
      </c>
      <c r="DH40" s="11">
        <f t="shared" si="7"/>
        <v>56</v>
      </c>
      <c r="DI40" s="11">
        <f t="shared" si="7"/>
        <v>4</v>
      </c>
      <c r="DJ40" s="11">
        <f t="shared" si="7"/>
        <v>72</v>
      </c>
      <c r="DK40" s="11">
        <f t="shared" si="7"/>
        <v>28</v>
      </c>
      <c r="DL40" s="11">
        <f t="shared" si="7"/>
        <v>0</v>
      </c>
      <c r="DM40" s="11">
        <f t="shared" si="7"/>
        <v>40</v>
      </c>
      <c r="DN40" s="11">
        <f t="shared" si="7"/>
        <v>56</v>
      </c>
      <c r="DO40" s="11">
        <f t="shared" si="7"/>
        <v>4</v>
      </c>
      <c r="DP40" s="11">
        <f t="shared" si="7"/>
        <v>72</v>
      </c>
      <c r="DQ40" s="11">
        <f t="shared" si="7"/>
        <v>28</v>
      </c>
      <c r="DR40" s="11">
        <f t="shared" si="7"/>
        <v>0</v>
      </c>
      <c r="DS40" s="11">
        <f t="shared" ref="DS40:GD40" si="8">DS39/25%</f>
        <v>40</v>
      </c>
      <c r="DT40" s="11">
        <f t="shared" si="8"/>
        <v>56</v>
      </c>
      <c r="DU40" s="11">
        <f t="shared" si="8"/>
        <v>4</v>
      </c>
      <c r="DV40" s="11">
        <f t="shared" si="8"/>
        <v>72</v>
      </c>
      <c r="DW40" s="11">
        <f t="shared" si="8"/>
        <v>28</v>
      </c>
      <c r="DX40" s="11">
        <f t="shared" si="8"/>
        <v>0</v>
      </c>
      <c r="DY40" s="11">
        <f t="shared" si="8"/>
        <v>40</v>
      </c>
      <c r="DZ40" s="11">
        <f t="shared" si="8"/>
        <v>56</v>
      </c>
      <c r="EA40" s="11">
        <f t="shared" si="8"/>
        <v>4</v>
      </c>
      <c r="EB40" s="11">
        <f t="shared" si="8"/>
        <v>72</v>
      </c>
      <c r="EC40" s="11">
        <f t="shared" si="8"/>
        <v>28</v>
      </c>
      <c r="ED40" s="11">
        <f t="shared" si="8"/>
        <v>0</v>
      </c>
      <c r="EE40" s="11">
        <f t="shared" si="8"/>
        <v>40</v>
      </c>
      <c r="EF40" s="11">
        <f t="shared" si="8"/>
        <v>56</v>
      </c>
      <c r="EG40" s="11">
        <f t="shared" si="8"/>
        <v>4</v>
      </c>
      <c r="EH40" s="11">
        <f t="shared" si="8"/>
        <v>72</v>
      </c>
      <c r="EI40" s="11">
        <f t="shared" si="8"/>
        <v>28</v>
      </c>
      <c r="EJ40" s="11">
        <f t="shared" si="8"/>
        <v>0</v>
      </c>
      <c r="EK40" s="11">
        <f t="shared" si="8"/>
        <v>40</v>
      </c>
      <c r="EL40" s="11">
        <f t="shared" si="8"/>
        <v>56</v>
      </c>
      <c r="EM40" s="11">
        <f t="shared" si="8"/>
        <v>4</v>
      </c>
      <c r="EN40" s="11">
        <f t="shared" si="8"/>
        <v>72</v>
      </c>
      <c r="EO40" s="11">
        <f t="shared" si="8"/>
        <v>28</v>
      </c>
      <c r="EP40" s="11">
        <f t="shared" si="8"/>
        <v>0</v>
      </c>
      <c r="EQ40" s="11">
        <f t="shared" si="8"/>
        <v>40</v>
      </c>
      <c r="ER40" s="11">
        <f t="shared" si="8"/>
        <v>56</v>
      </c>
      <c r="ES40" s="11">
        <f t="shared" si="8"/>
        <v>4</v>
      </c>
      <c r="ET40" s="11">
        <f t="shared" si="8"/>
        <v>72</v>
      </c>
      <c r="EU40" s="11">
        <f t="shared" si="8"/>
        <v>28</v>
      </c>
      <c r="EV40" s="11">
        <f t="shared" si="8"/>
        <v>0</v>
      </c>
      <c r="EW40" s="11">
        <f t="shared" si="8"/>
        <v>40</v>
      </c>
      <c r="EX40" s="11">
        <f t="shared" si="8"/>
        <v>56</v>
      </c>
      <c r="EY40" s="11">
        <f t="shared" si="8"/>
        <v>4</v>
      </c>
      <c r="EZ40" s="11">
        <f t="shared" si="8"/>
        <v>72</v>
      </c>
      <c r="FA40" s="11">
        <f t="shared" si="8"/>
        <v>28</v>
      </c>
      <c r="FB40" s="11">
        <f t="shared" si="8"/>
        <v>0</v>
      </c>
      <c r="FC40" s="11">
        <f t="shared" si="8"/>
        <v>40</v>
      </c>
      <c r="FD40" s="11">
        <f t="shared" si="8"/>
        <v>56</v>
      </c>
      <c r="FE40" s="11">
        <f t="shared" si="8"/>
        <v>4</v>
      </c>
      <c r="FF40" s="11">
        <f t="shared" si="8"/>
        <v>72</v>
      </c>
      <c r="FG40" s="11">
        <f t="shared" si="8"/>
        <v>28</v>
      </c>
      <c r="FH40" s="11">
        <f t="shared" si="8"/>
        <v>0</v>
      </c>
      <c r="FI40" s="11">
        <f t="shared" si="8"/>
        <v>40</v>
      </c>
      <c r="FJ40" s="11">
        <f t="shared" si="8"/>
        <v>56</v>
      </c>
      <c r="FK40" s="11">
        <f t="shared" si="8"/>
        <v>4</v>
      </c>
      <c r="FL40" s="11">
        <f t="shared" si="8"/>
        <v>72</v>
      </c>
      <c r="FM40" s="11">
        <f t="shared" si="8"/>
        <v>28</v>
      </c>
      <c r="FN40" s="11">
        <f t="shared" si="8"/>
        <v>0</v>
      </c>
      <c r="FO40" s="11">
        <f t="shared" si="8"/>
        <v>40</v>
      </c>
      <c r="FP40" s="11">
        <f t="shared" si="8"/>
        <v>56</v>
      </c>
      <c r="FQ40" s="11">
        <f t="shared" si="8"/>
        <v>4</v>
      </c>
      <c r="FR40" s="11">
        <f t="shared" si="8"/>
        <v>72</v>
      </c>
      <c r="FS40" s="11">
        <f t="shared" si="8"/>
        <v>28</v>
      </c>
      <c r="FT40" s="11">
        <f t="shared" si="8"/>
        <v>0</v>
      </c>
      <c r="FU40" s="11">
        <f t="shared" si="8"/>
        <v>40</v>
      </c>
      <c r="FV40" s="11">
        <f t="shared" si="8"/>
        <v>56</v>
      </c>
      <c r="FW40" s="11">
        <f t="shared" si="8"/>
        <v>4</v>
      </c>
      <c r="FX40" s="11">
        <f t="shared" si="8"/>
        <v>72</v>
      </c>
      <c r="FY40" s="11">
        <f t="shared" si="8"/>
        <v>28</v>
      </c>
      <c r="FZ40" s="11">
        <f t="shared" si="8"/>
        <v>0</v>
      </c>
      <c r="GA40" s="11">
        <f t="shared" si="8"/>
        <v>40</v>
      </c>
      <c r="GB40" s="11">
        <f t="shared" si="8"/>
        <v>56</v>
      </c>
      <c r="GC40" s="11">
        <f t="shared" si="8"/>
        <v>4</v>
      </c>
      <c r="GD40" s="11">
        <f t="shared" si="8"/>
        <v>72</v>
      </c>
      <c r="GE40" s="11">
        <f t="shared" ref="GE40:IP40" si="9">GE39/25%</f>
        <v>28</v>
      </c>
      <c r="GF40" s="11">
        <f t="shared" si="9"/>
        <v>0</v>
      </c>
      <c r="GG40" s="11">
        <f t="shared" si="9"/>
        <v>40</v>
      </c>
      <c r="GH40" s="11">
        <f t="shared" si="9"/>
        <v>56</v>
      </c>
      <c r="GI40" s="11">
        <f t="shared" si="9"/>
        <v>4</v>
      </c>
      <c r="GJ40" s="11">
        <f t="shared" si="9"/>
        <v>72</v>
      </c>
      <c r="GK40" s="11">
        <f t="shared" si="9"/>
        <v>28</v>
      </c>
      <c r="GL40" s="11">
        <f t="shared" si="9"/>
        <v>0</v>
      </c>
      <c r="GM40" s="11">
        <f t="shared" si="9"/>
        <v>40</v>
      </c>
      <c r="GN40" s="11">
        <f t="shared" si="9"/>
        <v>56</v>
      </c>
      <c r="GO40" s="11">
        <f t="shared" si="9"/>
        <v>4</v>
      </c>
      <c r="GP40" s="11">
        <f t="shared" si="9"/>
        <v>72</v>
      </c>
      <c r="GQ40" s="11">
        <f t="shared" si="9"/>
        <v>28</v>
      </c>
      <c r="GR40" s="11">
        <f t="shared" si="9"/>
        <v>0</v>
      </c>
      <c r="GS40" s="11">
        <f t="shared" si="9"/>
        <v>40</v>
      </c>
      <c r="GT40" s="11">
        <f t="shared" si="9"/>
        <v>56</v>
      </c>
      <c r="GU40" s="11">
        <f t="shared" si="9"/>
        <v>4</v>
      </c>
      <c r="GV40" s="11">
        <f t="shared" si="9"/>
        <v>72</v>
      </c>
      <c r="GW40" s="11">
        <f t="shared" si="9"/>
        <v>28</v>
      </c>
      <c r="GX40" s="11">
        <f t="shared" si="9"/>
        <v>0</v>
      </c>
      <c r="GY40" s="11">
        <f t="shared" si="9"/>
        <v>40</v>
      </c>
      <c r="GZ40" s="11">
        <f t="shared" si="9"/>
        <v>56</v>
      </c>
      <c r="HA40" s="11">
        <f t="shared" si="9"/>
        <v>4</v>
      </c>
      <c r="HB40" s="11">
        <f t="shared" si="9"/>
        <v>72</v>
      </c>
      <c r="HC40" s="11">
        <f t="shared" si="9"/>
        <v>28</v>
      </c>
      <c r="HD40" s="11">
        <f t="shared" si="9"/>
        <v>0</v>
      </c>
      <c r="HE40" s="11">
        <f t="shared" si="9"/>
        <v>40</v>
      </c>
      <c r="HF40" s="11">
        <f t="shared" si="9"/>
        <v>56</v>
      </c>
      <c r="HG40" s="11">
        <f t="shared" si="9"/>
        <v>4</v>
      </c>
      <c r="HH40" s="11">
        <f t="shared" si="9"/>
        <v>72</v>
      </c>
      <c r="HI40" s="11">
        <f t="shared" si="9"/>
        <v>28</v>
      </c>
      <c r="HJ40" s="11">
        <f t="shared" si="9"/>
        <v>0</v>
      </c>
      <c r="HK40" s="11">
        <f t="shared" si="9"/>
        <v>40</v>
      </c>
      <c r="HL40" s="11">
        <f t="shared" si="9"/>
        <v>56</v>
      </c>
      <c r="HM40" s="11">
        <f t="shared" si="9"/>
        <v>4</v>
      </c>
      <c r="HN40" s="11">
        <f t="shared" si="9"/>
        <v>72</v>
      </c>
      <c r="HO40" s="11">
        <f t="shared" si="9"/>
        <v>28</v>
      </c>
      <c r="HP40" s="11">
        <f t="shared" si="9"/>
        <v>0</v>
      </c>
      <c r="HQ40" s="11">
        <f t="shared" si="9"/>
        <v>40</v>
      </c>
      <c r="HR40" s="11">
        <f t="shared" si="9"/>
        <v>56</v>
      </c>
      <c r="HS40" s="11">
        <f t="shared" si="9"/>
        <v>4</v>
      </c>
      <c r="HT40" s="11">
        <f t="shared" si="9"/>
        <v>72</v>
      </c>
      <c r="HU40" s="11">
        <f t="shared" si="9"/>
        <v>28</v>
      </c>
      <c r="HV40" s="11">
        <f t="shared" si="9"/>
        <v>0</v>
      </c>
      <c r="HW40" s="11">
        <f t="shared" si="9"/>
        <v>40</v>
      </c>
      <c r="HX40" s="11">
        <f t="shared" si="9"/>
        <v>56</v>
      </c>
      <c r="HY40" s="11">
        <f t="shared" si="9"/>
        <v>4</v>
      </c>
      <c r="HZ40" s="11">
        <f t="shared" si="9"/>
        <v>72</v>
      </c>
      <c r="IA40" s="11">
        <f t="shared" si="9"/>
        <v>28</v>
      </c>
      <c r="IB40" s="11">
        <f t="shared" si="9"/>
        <v>0</v>
      </c>
      <c r="IC40" s="11">
        <f t="shared" si="9"/>
        <v>40</v>
      </c>
      <c r="ID40" s="11">
        <f t="shared" si="9"/>
        <v>56</v>
      </c>
      <c r="IE40" s="11">
        <f t="shared" si="9"/>
        <v>4</v>
      </c>
      <c r="IF40" s="11">
        <f t="shared" si="9"/>
        <v>72</v>
      </c>
      <c r="IG40" s="11">
        <f t="shared" si="9"/>
        <v>28</v>
      </c>
      <c r="IH40" s="11">
        <f t="shared" si="9"/>
        <v>0</v>
      </c>
      <c r="II40" s="11">
        <f t="shared" si="9"/>
        <v>40</v>
      </c>
      <c r="IJ40" s="11">
        <f t="shared" si="9"/>
        <v>56</v>
      </c>
      <c r="IK40" s="11">
        <f t="shared" si="9"/>
        <v>4</v>
      </c>
      <c r="IL40" s="11">
        <f t="shared" si="9"/>
        <v>72</v>
      </c>
      <c r="IM40" s="11">
        <f t="shared" si="9"/>
        <v>28</v>
      </c>
      <c r="IN40" s="11">
        <f t="shared" si="9"/>
        <v>0</v>
      </c>
      <c r="IO40" s="11">
        <f t="shared" si="9"/>
        <v>40</v>
      </c>
      <c r="IP40" s="11">
        <f t="shared" si="9"/>
        <v>56</v>
      </c>
      <c r="IQ40" s="11">
        <f t="shared" ref="IQ40:LB40" si="10">IQ39/25%</f>
        <v>4</v>
      </c>
      <c r="IR40" s="11">
        <f t="shared" si="10"/>
        <v>72</v>
      </c>
      <c r="IS40" s="11">
        <f t="shared" si="10"/>
        <v>28</v>
      </c>
      <c r="IT40" s="11">
        <f t="shared" si="10"/>
        <v>0</v>
      </c>
      <c r="IU40" s="11">
        <f t="shared" si="10"/>
        <v>40</v>
      </c>
      <c r="IV40" s="11">
        <f t="shared" si="10"/>
        <v>56</v>
      </c>
      <c r="IW40" s="11">
        <f t="shared" si="10"/>
        <v>4</v>
      </c>
      <c r="IX40" s="11">
        <f t="shared" si="10"/>
        <v>72</v>
      </c>
      <c r="IY40" s="11">
        <f t="shared" si="10"/>
        <v>28</v>
      </c>
      <c r="IZ40" s="11">
        <f t="shared" si="10"/>
        <v>0</v>
      </c>
      <c r="JA40" s="11">
        <f t="shared" si="10"/>
        <v>40</v>
      </c>
      <c r="JB40" s="11">
        <f t="shared" si="10"/>
        <v>56</v>
      </c>
      <c r="JC40" s="11">
        <f t="shared" si="10"/>
        <v>4</v>
      </c>
      <c r="JD40" s="11">
        <f t="shared" si="10"/>
        <v>72</v>
      </c>
      <c r="JE40" s="11">
        <f t="shared" si="10"/>
        <v>28</v>
      </c>
      <c r="JF40" s="11">
        <f t="shared" si="10"/>
        <v>0</v>
      </c>
      <c r="JG40" s="11">
        <f t="shared" si="10"/>
        <v>40</v>
      </c>
      <c r="JH40" s="11">
        <f t="shared" si="10"/>
        <v>56</v>
      </c>
      <c r="JI40" s="11">
        <f t="shared" si="10"/>
        <v>4</v>
      </c>
      <c r="JJ40" s="11">
        <f t="shared" si="10"/>
        <v>72</v>
      </c>
      <c r="JK40" s="11">
        <f t="shared" si="10"/>
        <v>28</v>
      </c>
      <c r="JL40" s="11">
        <f t="shared" si="10"/>
        <v>0</v>
      </c>
      <c r="JM40" s="11">
        <f t="shared" si="10"/>
        <v>40</v>
      </c>
      <c r="JN40" s="11">
        <f t="shared" si="10"/>
        <v>56</v>
      </c>
      <c r="JO40" s="11">
        <f t="shared" si="10"/>
        <v>4</v>
      </c>
      <c r="JP40" s="11">
        <f t="shared" si="10"/>
        <v>72</v>
      </c>
      <c r="JQ40" s="11">
        <f t="shared" si="10"/>
        <v>28</v>
      </c>
      <c r="JR40" s="11">
        <f t="shared" si="10"/>
        <v>0</v>
      </c>
      <c r="JS40" s="11">
        <f t="shared" si="10"/>
        <v>40</v>
      </c>
      <c r="JT40" s="11">
        <f t="shared" si="10"/>
        <v>56</v>
      </c>
      <c r="JU40" s="11">
        <f t="shared" si="10"/>
        <v>4</v>
      </c>
      <c r="JV40" s="11">
        <f t="shared" si="10"/>
        <v>68</v>
      </c>
      <c r="JW40" s="11">
        <f t="shared" si="10"/>
        <v>32</v>
      </c>
      <c r="JX40" s="11">
        <f t="shared" si="10"/>
        <v>0</v>
      </c>
      <c r="JY40" s="11">
        <f t="shared" si="10"/>
        <v>40</v>
      </c>
      <c r="JZ40" s="11">
        <f t="shared" si="10"/>
        <v>56</v>
      </c>
      <c r="KA40" s="11">
        <f t="shared" si="10"/>
        <v>4</v>
      </c>
      <c r="KB40" s="11">
        <f t="shared" si="10"/>
        <v>64</v>
      </c>
      <c r="KC40" s="11">
        <f t="shared" si="10"/>
        <v>36</v>
      </c>
      <c r="KD40" s="11">
        <f t="shared" si="10"/>
        <v>0</v>
      </c>
      <c r="KE40" s="11">
        <f t="shared" si="10"/>
        <v>40</v>
      </c>
      <c r="KF40" s="11">
        <f t="shared" si="10"/>
        <v>56</v>
      </c>
      <c r="KG40" s="11">
        <f t="shared" si="10"/>
        <v>4</v>
      </c>
      <c r="KH40" s="11">
        <f t="shared" si="10"/>
        <v>72</v>
      </c>
      <c r="KI40" s="11">
        <f t="shared" si="10"/>
        <v>28</v>
      </c>
      <c r="KJ40" s="11">
        <f t="shared" si="10"/>
        <v>0</v>
      </c>
      <c r="KK40" s="11">
        <f t="shared" si="10"/>
        <v>40</v>
      </c>
      <c r="KL40" s="11">
        <f t="shared" si="10"/>
        <v>52</v>
      </c>
      <c r="KM40" s="11">
        <f t="shared" si="10"/>
        <v>8</v>
      </c>
      <c r="KN40" s="11">
        <f t="shared" si="10"/>
        <v>72</v>
      </c>
      <c r="KO40" s="11">
        <f t="shared" si="10"/>
        <v>28</v>
      </c>
      <c r="KP40" s="11">
        <f t="shared" si="10"/>
        <v>0</v>
      </c>
      <c r="KQ40" s="11">
        <f t="shared" si="10"/>
        <v>40</v>
      </c>
      <c r="KR40" s="11">
        <f t="shared" si="10"/>
        <v>56</v>
      </c>
      <c r="KS40" s="11">
        <f t="shared" si="10"/>
        <v>4</v>
      </c>
      <c r="KT40" s="11">
        <f t="shared" si="10"/>
        <v>72</v>
      </c>
      <c r="KU40" s="11">
        <f t="shared" si="10"/>
        <v>28</v>
      </c>
      <c r="KV40" s="11">
        <f t="shared" si="10"/>
        <v>0</v>
      </c>
      <c r="KW40" s="11">
        <f t="shared" si="10"/>
        <v>40</v>
      </c>
      <c r="KX40" s="11">
        <f t="shared" si="10"/>
        <v>56</v>
      </c>
      <c r="KY40" s="11">
        <f t="shared" si="10"/>
        <v>4</v>
      </c>
      <c r="KZ40" s="11">
        <f t="shared" si="10"/>
        <v>68</v>
      </c>
      <c r="LA40" s="11">
        <f t="shared" si="10"/>
        <v>32</v>
      </c>
      <c r="LB40" s="11">
        <f t="shared" si="10"/>
        <v>0</v>
      </c>
      <c r="LC40" s="11">
        <f t="shared" ref="LC40:NJ40" si="11">LC39/25%</f>
        <v>68</v>
      </c>
      <c r="LD40" s="11">
        <f t="shared" si="11"/>
        <v>32</v>
      </c>
      <c r="LE40" s="11">
        <f t="shared" si="11"/>
        <v>0</v>
      </c>
      <c r="LF40" s="11">
        <f t="shared" si="11"/>
        <v>32</v>
      </c>
      <c r="LG40" s="11">
        <f t="shared" si="11"/>
        <v>68</v>
      </c>
      <c r="LH40" s="11">
        <f t="shared" si="11"/>
        <v>0</v>
      </c>
      <c r="LI40" s="11">
        <f t="shared" si="11"/>
        <v>48</v>
      </c>
      <c r="LJ40" s="11">
        <f t="shared" si="11"/>
        <v>48</v>
      </c>
      <c r="LK40" s="11">
        <f t="shared" si="11"/>
        <v>0</v>
      </c>
      <c r="LL40" s="11">
        <f t="shared" si="11"/>
        <v>76</v>
      </c>
      <c r="LM40" s="11">
        <f t="shared" si="11"/>
        <v>24</v>
      </c>
      <c r="LN40" s="11">
        <f t="shared" si="11"/>
        <v>0</v>
      </c>
      <c r="LO40" s="11">
        <f t="shared" si="11"/>
        <v>16</v>
      </c>
      <c r="LP40" s="11">
        <f t="shared" si="11"/>
        <v>84</v>
      </c>
      <c r="LQ40" s="11">
        <f t="shared" si="11"/>
        <v>0</v>
      </c>
      <c r="LR40" s="11">
        <f t="shared" si="11"/>
        <v>44</v>
      </c>
      <c r="LS40" s="11">
        <f t="shared" si="11"/>
        <v>56</v>
      </c>
      <c r="LT40" s="11">
        <f t="shared" si="11"/>
        <v>0</v>
      </c>
      <c r="LU40" s="11">
        <f t="shared" si="11"/>
        <v>8</v>
      </c>
      <c r="LV40" s="11">
        <f t="shared" si="11"/>
        <v>84</v>
      </c>
      <c r="LW40" s="11">
        <f t="shared" si="11"/>
        <v>4</v>
      </c>
      <c r="LX40" s="11">
        <f t="shared" si="11"/>
        <v>64</v>
      </c>
      <c r="LY40" s="11">
        <f t="shared" si="11"/>
        <v>36</v>
      </c>
      <c r="LZ40" s="11">
        <f t="shared" si="11"/>
        <v>0</v>
      </c>
      <c r="MA40" s="11">
        <f t="shared" si="11"/>
        <v>92</v>
      </c>
      <c r="MB40" s="11">
        <f t="shared" si="11"/>
        <v>8</v>
      </c>
      <c r="MC40" s="11">
        <f t="shared" si="11"/>
        <v>0</v>
      </c>
      <c r="MD40" s="11">
        <f t="shared" si="11"/>
        <v>52</v>
      </c>
      <c r="ME40" s="11">
        <f t="shared" si="11"/>
        <v>48</v>
      </c>
      <c r="MF40" s="11">
        <f t="shared" si="11"/>
        <v>0</v>
      </c>
      <c r="MG40" s="11">
        <f t="shared" si="11"/>
        <v>52</v>
      </c>
      <c r="MH40" s="11">
        <f t="shared" si="11"/>
        <v>48</v>
      </c>
      <c r="MI40" s="11">
        <f t="shared" si="11"/>
        <v>0</v>
      </c>
      <c r="MJ40" s="11">
        <f t="shared" si="11"/>
        <v>28</v>
      </c>
      <c r="MK40" s="11">
        <f t="shared" si="11"/>
        <v>72</v>
      </c>
      <c r="ML40" s="11">
        <f t="shared" si="11"/>
        <v>0</v>
      </c>
      <c r="MM40" s="11">
        <f t="shared" si="11"/>
        <v>0</v>
      </c>
      <c r="MN40" s="11">
        <f t="shared" si="11"/>
        <v>100</v>
      </c>
      <c r="MO40" s="11">
        <f t="shared" si="11"/>
        <v>0</v>
      </c>
      <c r="MP40" s="11">
        <f t="shared" si="11"/>
        <v>0</v>
      </c>
      <c r="MQ40" s="11">
        <f t="shared" si="11"/>
        <v>100</v>
      </c>
      <c r="MR40" s="11">
        <f t="shared" si="11"/>
        <v>0</v>
      </c>
      <c r="MS40" s="11">
        <f t="shared" si="11"/>
        <v>76</v>
      </c>
      <c r="MT40" s="11">
        <f t="shared" si="11"/>
        <v>24</v>
      </c>
      <c r="MU40" s="11">
        <f t="shared" si="11"/>
        <v>0</v>
      </c>
      <c r="MV40" s="11">
        <f t="shared" si="11"/>
        <v>16</v>
      </c>
      <c r="MW40" s="11">
        <f t="shared" si="11"/>
        <v>84</v>
      </c>
      <c r="MX40" s="11">
        <f t="shared" si="11"/>
        <v>0</v>
      </c>
      <c r="MY40" s="11">
        <f t="shared" si="11"/>
        <v>44</v>
      </c>
      <c r="MZ40" s="11">
        <f t="shared" si="11"/>
        <v>56</v>
      </c>
      <c r="NA40" s="11">
        <f t="shared" si="11"/>
        <v>0</v>
      </c>
      <c r="NB40" s="11">
        <f t="shared" si="11"/>
        <v>8</v>
      </c>
      <c r="NC40" s="11">
        <f t="shared" si="11"/>
        <v>84</v>
      </c>
      <c r="ND40" s="11">
        <f t="shared" si="11"/>
        <v>4</v>
      </c>
      <c r="NE40" s="11">
        <f t="shared" si="11"/>
        <v>64</v>
      </c>
      <c r="NF40" s="11">
        <f t="shared" si="11"/>
        <v>36</v>
      </c>
      <c r="NG40" s="11">
        <f t="shared" si="11"/>
        <v>0</v>
      </c>
      <c r="NH40" s="11">
        <f t="shared" si="11"/>
        <v>92</v>
      </c>
      <c r="NI40" s="11">
        <f t="shared" si="11"/>
        <v>8</v>
      </c>
      <c r="NJ40" s="11">
        <f t="shared" si="11"/>
        <v>0</v>
      </c>
    </row>
    <row r="42" spans="1:374" x14ac:dyDescent="0.3">
      <c r="B42" t="s">
        <v>589</v>
      </c>
    </row>
    <row r="43" spans="1:374" x14ac:dyDescent="0.3">
      <c r="B43" t="s">
        <v>590</v>
      </c>
      <c r="C43" t="s">
        <v>593</v>
      </c>
      <c r="D43">
        <f>(C40+F40+I40+L40+O40+R40+U40+X40+AA40+AD40+AG40+AJ40+AM40+AP40+AS40+AV40+AY40)/17</f>
        <v>59.058823529411768</v>
      </c>
      <c r="E43">
        <f>D43/100*25</f>
        <v>14.76470588235294</v>
      </c>
    </row>
    <row r="44" spans="1:374" x14ac:dyDescent="0.3">
      <c r="B44" t="s">
        <v>591</v>
      </c>
      <c r="C44" t="s">
        <v>593</v>
      </c>
      <c r="D44">
        <f>(D40+G40+J40+M40+P40+S40+V40+Y40+AB40+AE40+AH40+AK40+AN40+AQ40+AT40+AW40+AZ40)/17</f>
        <v>39.058823529411768</v>
      </c>
      <c r="E44">
        <f>D44/100*25</f>
        <v>9.764705882352942</v>
      </c>
    </row>
    <row r="45" spans="1:374" x14ac:dyDescent="0.3">
      <c r="B45" t="s">
        <v>592</v>
      </c>
      <c r="C45" t="s">
        <v>593</v>
      </c>
      <c r="D45">
        <f>(E40+H40+K40+N40+Q40+T40+W40+Z40+AC40+AF40+AI40+AL40+AO40+AR40+AU40+AX40+BA40)/17</f>
        <v>1.8823529411764706</v>
      </c>
      <c r="E45">
        <f>D45/100*25</f>
        <v>0.47058823529411759</v>
      </c>
    </row>
    <row r="47" spans="1:374" x14ac:dyDescent="0.3">
      <c r="B47" t="s">
        <v>590</v>
      </c>
      <c r="C47" t="s">
        <v>594</v>
      </c>
      <c r="D47">
        <f>(BB40+BE40+BH40+BK40+BN40+BQ40+BT40+BW40+BZ40+CC40+CF40+CI40+CL40+CO40+CR40+CU40+CX40+DA40+DD40+DG40+DJ40+DM40+DP40+DS40+DV40+DY40+EB40+EE40+EH40)/29</f>
        <v>54.206896551724135</v>
      </c>
      <c r="E47">
        <f>D47/100*25</f>
        <v>13.551724137931034</v>
      </c>
    </row>
    <row r="48" spans="1:374" x14ac:dyDescent="0.3">
      <c r="B48" t="s">
        <v>591</v>
      </c>
      <c r="C48" t="s">
        <v>594</v>
      </c>
      <c r="D48">
        <f>(BC40+BF40+BI40+BL40+BO40+BR40+BU40+BX40+CA40+CD40+CG40+CJ40+CM40+CP40+CS40+CV40+CY40+DB40+DE40+DH40+DK40+DN40+DQ40+DT40+DW40+DZ40+EC40+EF40+EI40)/29</f>
        <v>43.448275862068968</v>
      </c>
      <c r="E48">
        <f>D48/100*25</f>
        <v>10.862068965517242</v>
      </c>
    </row>
    <row r="49" spans="2:5" x14ac:dyDescent="0.3">
      <c r="B49" t="s">
        <v>592</v>
      </c>
      <c r="C49" t="s">
        <v>594</v>
      </c>
      <c r="D49">
        <f>(BD40+BG40+BJ40+BM40+BP40+BS40+BV40+BY40+CB40+CE40+CH40+CK40+CN40+CQ40+CT40+CW40+CZ40+DC40+DF40+DI40+DL40+DO40+DR40+DU40+DX40+EA40+ED40+EG40+EJ40)/29</f>
        <v>2.3448275862068964</v>
      </c>
      <c r="E49">
        <f>D49/100*25</f>
        <v>0.58620689655172409</v>
      </c>
    </row>
    <row r="51" spans="2:5" x14ac:dyDescent="0.3">
      <c r="B51" t="s">
        <v>590</v>
      </c>
      <c r="C51" t="s">
        <v>595</v>
      </c>
      <c r="D51">
        <f>(EK40+EN40+EQ40+ET40+EW40+EZ40+FC40+FF40+FI40)/9</f>
        <v>54.222222222222221</v>
      </c>
      <c r="E51">
        <f>D51/100*25</f>
        <v>13.555555555555554</v>
      </c>
    </row>
    <row r="52" spans="2:5" x14ac:dyDescent="0.3">
      <c r="B52" t="s">
        <v>591</v>
      </c>
      <c r="C52" t="s">
        <v>595</v>
      </c>
      <c r="D52">
        <f>(EL40+EO40+ER40+EU40+EX40+FA40+FD40+FG40+FJ40)/9</f>
        <v>43.555555555555557</v>
      </c>
      <c r="E52">
        <f>D52/100*25</f>
        <v>10.888888888888889</v>
      </c>
    </row>
    <row r="53" spans="2:5" x14ac:dyDescent="0.3">
      <c r="B53" t="s">
        <v>592</v>
      </c>
      <c r="C53" t="s">
        <v>595</v>
      </c>
      <c r="D53">
        <f>(EM40+EP40+ES40+EV40+EY40+FB40+FE40+FH40+FK40)/9</f>
        <v>2.2222222222222223</v>
      </c>
      <c r="E53">
        <f>D53/100*25</f>
        <v>0.55555555555555558</v>
      </c>
    </row>
    <row r="55" spans="2:5" x14ac:dyDescent="0.3">
      <c r="B55" t="s">
        <v>590</v>
      </c>
      <c r="C55" t="s">
        <v>596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55.404255319148938</v>
      </c>
      <c r="E55">
        <f>D55/100*25</f>
        <v>13.851063829787236</v>
      </c>
    </row>
    <row r="56" spans="2:5" x14ac:dyDescent="0.3">
      <c r="B56" t="s">
        <v>591</v>
      </c>
      <c r="C56" t="s">
        <v>596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42.468085106382979</v>
      </c>
      <c r="E56">
        <f>D56/100*25</f>
        <v>10.617021276595745</v>
      </c>
    </row>
    <row r="57" spans="2:5" x14ac:dyDescent="0.3">
      <c r="B57" t="s">
        <v>592</v>
      </c>
      <c r="C57" t="s">
        <v>596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2.1276595744680851</v>
      </c>
      <c r="E57">
        <f>D57/100*25</f>
        <v>0.53191489361702127</v>
      </c>
    </row>
    <row r="59" spans="2:5" x14ac:dyDescent="0.3">
      <c r="B59" t="s">
        <v>590</v>
      </c>
      <c r="C59" t="s">
        <v>597</v>
      </c>
      <c r="D59">
        <f>(KZ40+LC40+LF40+LI40+LL40+LO40+LR40+LU40+LX40+MA40+MD40+MG40+MJ40+MM40+MP40+MS40+MV40+MY40+NB40+NE40+NH40)/21</f>
        <v>45.142857142857146</v>
      </c>
      <c r="E59">
        <f>D59/100*25</f>
        <v>11.285714285714286</v>
      </c>
    </row>
    <row r="60" spans="2:5" x14ac:dyDescent="0.3">
      <c r="B60" t="s">
        <v>591</v>
      </c>
      <c r="C60" t="s">
        <v>597</v>
      </c>
      <c r="D60">
        <f>(LA40+LD40+LG40+LJ40+LM40+LP40+LS40+LV40+LY40+MB40+ME40+MH40+MK40+MN40+MQ40+MT40+MW40+MZ40+NC40+NF40+NI40)/21</f>
        <v>53.904761904761905</v>
      </c>
      <c r="E60">
        <f>D60/100*25</f>
        <v>13.476190476190474</v>
      </c>
    </row>
    <row r="61" spans="2:5" x14ac:dyDescent="0.3">
      <c r="B61" t="s">
        <v>592</v>
      </c>
      <c r="C61" t="s">
        <v>597</v>
      </c>
      <c r="D61">
        <f>(LB40+LE40+LH40+LK40+LN40+LQ40+LT40+LW40+LZ40+MC40+MF40+MI40+ML40+MO40+MR40+MU40+MX40+NA40+ND40+NG40+NJ40)/21</f>
        <v>0.38095238095238093</v>
      </c>
      <c r="E61">
        <f>D61/100*25</f>
        <v>9.5238095238095233E-2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2026-01-28T10:06:42Z</dcterms:modified>
</cp:coreProperties>
</file>